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F:\@Generative AI\@Blogs\ABM Blog\Post 14 @ RAT-RS Semantic Analysis\"/>
    </mc:Choice>
  </mc:AlternateContent>
  <xr:revisionPtr revIDLastSave="0" documentId="8_{133C31B0-7D15-4302-B5EE-632732D1087A}" xr6:coauthVersionLast="47" xr6:coauthVersionMax="47" xr10:uidLastSave="{00000000-0000-0000-0000-000000000000}"/>
  <bookViews>
    <workbookView xWindow="-120" yWindow="-120" windowWidth="29040" windowHeight="15840" xr2:uid="{1F90D6C0-BCD7-4139-AB3B-F33D0AEAA5E9}"/>
  </bookViews>
  <sheets>
    <sheet name="objectivity" sheetId="3" r:id="rId1"/>
    <sheet name="inter-similarity" sheetId="5" r:id="rId2"/>
    <sheet name="intra-similarit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48" i="5" l="1"/>
  <c r="Z48" i="5"/>
  <c r="Y48" i="5"/>
  <c r="X48" i="5"/>
  <c r="V48" i="5"/>
  <c r="U48" i="5"/>
  <c r="T48" i="5"/>
  <c r="S48" i="5"/>
  <c r="Q48" i="5"/>
  <c r="P48" i="5"/>
  <c r="O48" i="5"/>
  <c r="N48" i="5"/>
  <c r="L48" i="5"/>
  <c r="K48" i="5"/>
  <c r="J48" i="5"/>
  <c r="I48" i="5"/>
  <c r="G48" i="5"/>
  <c r="F48" i="5"/>
  <c r="E48" i="5"/>
  <c r="D48" i="5"/>
  <c r="AC46" i="5"/>
  <c r="AC45" i="5"/>
  <c r="AC44" i="5"/>
  <c r="AC42" i="5"/>
  <c r="AC41" i="5"/>
  <c r="AC40" i="5"/>
  <c r="AC39" i="5"/>
  <c r="AC38" i="5"/>
  <c r="AC37" i="5"/>
  <c r="AC36" i="5"/>
  <c r="AC35" i="5"/>
  <c r="AC33" i="5"/>
  <c r="AC32" i="5"/>
  <c r="AC31" i="5"/>
  <c r="AC30" i="5"/>
  <c r="AC29" i="5"/>
  <c r="AC28" i="5"/>
  <c r="AC27" i="5"/>
  <c r="AC26" i="5"/>
  <c r="AC25" i="5"/>
  <c r="AC24" i="5"/>
  <c r="AC23" i="5"/>
  <c r="AC22" i="5"/>
  <c r="AC21" i="5"/>
  <c r="AC19" i="5"/>
  <c r="AC18" i="5"/>
  <c r="AC17" i="5"/>
  <c r="AC16" i="5"/>
  <c r="AC15" i="5"/>
  <c r="AC14" i="5"/>
  <c r="AC13" i="5"/>
  <c r="AC11" i="5"/>
  <c r="AC10" i="5"/>
  <c r="AC9" i="5"/>
  <c r="AC8" i="5"/>
  <c r="AC7" i="5"/>
  <c r="AC6" i="5"/>
  <c r="AC5" i="5"/>
  <c r="AC4" i="5"/>
  <c r="U4" i="1"/>
  <c r="U5" i="1"/>
  <c r="U6" i="1"/>
  <c r="U7" i="1"/>
  <c r="U8" i="1"/>
  <c r="U9" i="1"/>
  <c r="U10" i="1"/>
  <c r="U11" i="1"/>
  <c r="U13" i="1"/>
  <c r="U14" i="1"/>
  <c r="U15" i="1"/>
  <c r="U16" i="1"/>
  <c r="U17" i="1"/>
  <c r="U18" i="1"/>
  <c r="U19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5" i="1"/>
  <c r="U36" i="1"/>
  <c r="U37" i="1"/>
  <c r="U38" i="1"/>
  <c r="U39" i="1"/>
  <c r="U40" i="1"/>
  <c r="U41" i="1"/>
  <c r="U42" i="1"/>
  <c r="U44" i="1"/>
  <c r="U45" i="1"/>
  <c r="U46" i="1"/>
  <c r="U48" i="1"/>
  <c r="U49" i="1"/>
  <c r="U50" i="1"/>
  <c r="U51" i="1"/>
  <c r="U52" i="1"/>
  <c r="U53" i="1"/>
  <c r="U54" i="1"/>
  <c r="R56" i="1"/>
  <c r="S56" i="1"/>
  <c r="Q56" i="1"/>
  <c r="N56" i="1"/>
  <c r="O56" i="1"/>
  <c r="M56" i="1"/>
  <c r="J56" i="1"/>
  <c r="K56" i="1"/>
  <c r="I56" i="1"/>
  <c r="F56" i="1"/>
  <c r="G56" i="1"/>
  <c r="E56" i="1"/>
</calcChain>
</file>

<file path=xl/sharedStrings.xml><?xml version="1.0" encoding="utf-8"?>
<sst xmlns="http://schemas.openxmlformats.org/spreadsheetml/2006/main" count="247" uniqueCount="133">
  <si>
    <t>Average</t>
  </si>
  <si>
    <t>Subjectivity</t>
  </si>
  <si>
    <t>Objectivity</t>
  </si>
  <si>
    <t>Gemini</t>
  </si>
  <si>
    <t>DeepSeek</t>
  </si>
  <si>
    <t>ChatGPT</t>
  </si>
  <si>
    <t>Claude</t>
  </si>
  <si>
    <t>Qx</t>
  </si>
  <si>
    <t>3.10</t>
  </si>
  <si>
    <t>3.11</t>
  </si>
  <si>
    <t>3.12</t>
  </si>
  <si>
    <t>3.13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</si>
  <si>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</si>
  <si>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</si>
  <si>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</si>
  <si>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</si>
  <si>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</si>
  <si>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</si>
  <si>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</si>
  <si>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</si>
  <si>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</si>
  <si>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</si>
  <si>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</si>
  <si>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1 vs 2</t>
  </si>
  <si>
    <t>1 vs 3</t>
  </si>
  <si>
    <t>2 vs 3</t>
  </si>
  <si>
    <t>6.1</t>
  </si>
  <si>
    <t>6.2</t>
  </si>
  <si>
    <t>6.3</t>
  </si>
  <si>
    <t>6.4</t>
  </si>
  <si>
    <t>6.5</t>
  </si>
  <si>
    <t>6.6</t>
  </si>
  <si>
    <t>6.7</t>
  </si>
  <si>
    <t>Question</t>
  </si>
  <si>
    <t>Explanation</t>
  </si>
  <si>
    <t>If this RAT-RS use is related to a specific publication, please provide a reference to that publication.</t>
  </si>
  <si>
    <t>Requires factual citation information that can be verified directly from the paper.</t>
  </si>
  <si>
    <t>What is the purpose of the model?</t>
  </si>
  <si>
    <t>Requires interpretation of authors' intentions, though categories are predefined. Some judgement needed in classification.</t>
  </si>
  <si>
    <t>What domain does the model research?</t>
  </si>
  <si>
    <t>Generally stated explicitly in papers, though may require minor interpretation of subject area boundaries.</t>
  </si>
  <si>
    <t>What (research) question(s) is the model addressing?</t>
  </si>
  <si>
    <t>Typically explicitly stated in papers, though may require extraction and summarisation from multiple sections.</t>
  </si>
  <si>
    <t>What is the MAIN driver for your initial model development step?</t>
  </si>
  <si>
    <t>Requires judgement about which driver is 'main' when multiple may be present. Authors may not explicitly state priority.</t>
  </si>
  <si>
    <t>Explain why this MAIN driver was chosen?</t>
  </si>
  <si>
    <t>Requires interpretation of authors' rationale, which may be implicit. Assessor must infer motivations from limited text.</t>
  </si>
  <si>
    <t>What is the target system that this model reproduces?</t>
  </si>
  <si>
    <t>Usually described explicitly, but defining boundaries requires some interpretation of what authors consider relevant scope.</t>
  </si>
  <si>
    <t>Explain why this target system and these boundaries were chosen.</t>
  </si>
  <si>
    <t>Requires inference of authors' reasoning for scope decisions, which may not be explicitly justified in text.</t>
  </si>
  <si>
    <t>What key mechanism(s) of the target system is/are used as driver(s) in this model?</t>
  </si>
  <si>
    <t>Mechanisms usually described in methodology, but identifying which are 'key' requires some judgement and domain knowledge.</t>
  </si>
  <si>
    <t>Why is/are this/these key mechanism(s) used?</t>
  </si>
  <si>
    <t>Requires interpretation of authors' rationale. Justifications may be scattered throughout text or entirely implicit in design.</t>
  </si>
  <si>
    <t>What are the key elements of the target system?</t>
  </si>
  <si>
    <t>Elements usually listed but determining which are 'key' requires judgement about relative importance in the system.</t>
  </si>
  <si>
    <t>Which of these key elements were mapped into model elements?</t>
  </si>
  <si>
    <t>Model structure usually explicitly described. Requires straightforward identification and categorisation of components as agents/environment/interactions.</t>
  </si>
  <si>
    <t>Explain why key elements of the target system were included, excluded or changed in the model.</t>
  </si>
  <si>
    <t>Requires substantial interpretation of design decisions. Authors rarely explicitly justify all inclusions/exclusions, necessitating inference from context.</t>
  </si>
  <si>
    <t>Explain why a model element was added when this was not included in the target system</t>
  </si>
  <si>
    <t>Requires identifying additions beyond target system and inferring rationale. Authors may not acknowledge or justify such additions.</t>
  </si>
  <si>
    <t>Describe the procedures and methods used to conceptualise the target system key elements as model elements.</t>
  </si>
  <si>
    <t>Methods should be documented, but level of detail varies. May require piecing together information from multiple sections.</t>
  </si>
  <si>
    <t>What data element(s) did you include for implementing each key model element in the model's scope?</t>
  </si>
  <si>
    <t>Data sources and elements typically documented explicitly in methodology sections, though completeness varies across papers.</t>
  </si>
  <si>
    <t>Are these data elements implemented with the help of qualitative or quantitative data or further models?</t>
  </si>
  <si>
    <t>Clear factual classification based on data type. Can be verified directly from data descriptions in paper.</t>
  </si>
  <si>
    <t>Explain how data affected the way you implemented each model element and why.</t>
  </si>
  <si>
    <t>Requires interpretation of how data influenced implementation decisions. Authors may not explicitly state this causal relationship.</t>
  </si>
  <si>
    <t>What are the data elements used for in the modelling process: specification, calibration, validation, other?</t>
  </si>
  <si>
    <t>Usually explicitly stated in methodology. May require categorisation of described uses into predefined categories but relatively straightforward.</t>
  </si>
  <si>
    <t>Why for this use and not another one?</t>
  </si>
  <si>
    <t>Requires inference about why specific data uses were chosen. Authors rarely justify why alternative uses weren't employed.</t>
  </si>
  <si>
    <t>Did required data exist?</t>
  </si>
  <si>
    <t>Binary factual question about data availability. Authors typically state whether data existed or was created/collected.</t>
  </si>
  <si>
    <t>If it existed, did you use it?</t>
  </si>
  <si>
    <t>Binary factual question about data usage. Can be verified from data sources section and methodology description.</t>
  </si>
  <si>
    <t>If you did not use it, why not?</t>
  </si>
  <si>
    <t>Requires interpretation of authors' reasoning for not using available data. This rationale is often not explicitly provided.</t>
  </si>
  <si>
    <t>For the existing data you used, provide details about data sources, sampling strategy, sample size, and collection period.</t>
  </si>
  <si>
    <t>Purely factual information that should be explicitly documented. Extractable directly from data description sections without interpretation.</t>
  </si>
  <si>
    <t>Justify your data gathering decisions from 3.9.</t>
  </si>
  <si>
    <t>Requires interpretation and inference about rationale for data collection decisions. Authors often don't explicitly justify sampling or methodological choices.</t>
  </si>
  <si>
    <t>If you needed to analyse the data before including them in the model, what data analysis did you do and why?</t>
  </si>
  <si>
    <t>First part (what analysis) is objective, but explaining 'why' requires interpretation of authors' analytical reasoning and choices.</t>
  </si>
  <si>
    <t>In what format was the data implemented?</t>
  </si>
  <si>
    <t>Technical detail usually documented in methodology. May require identification from implementation details but relatively factual.</t>
  </si>
  <si>
    <t>Why this way?</t>
  </si>
  <si>
    <t>Requires inference about rationale for implementation format choices. Authors rarely explicitly justify why specific formats were selected.</t>
  </si>
  <si>
    <t>Describe the calibration process you followed, stating which parameters you calibrated, their ranges, your reasons, and the similarity you achieved.</t>
  </si>
  <si>
    <t>Most elements factual (parameters, ranges, similarity), but explaining 'reasons' requires interpretation of authors' methodological justifications.</t>
  </si>
  <si>
    <t>Describe the experimental design process you followed, stating your reasons, and the methods you used.</t>
  </si>
  <si>
    <t>Methods are objective, but stating 'reasons' requires interpretation. Justifications for experimental design choices often incomplete or implicit.</t>
  </si>
  <si>
    <t>What type(s) of experiments did you run?</t>
  </si>
  <si>
    <t>Factual description of experiment types. Should be explicitly stated in experimental design or results sections.</t>
  </si>
  <si>
    <t>For each experiment, name the purpose (objective).</t>
  </si>
  <si>
    <t>Experimental objectives typically stated explicitly, though may be scattered across sections requiring consolidation.</t>
  </si>
  <si>
    <t>Describe the parameters you used to set up the experiments?</t>
  </si>
  <si>
    <t>Purely factual technical information. Parameters should be documented explicitly in experimental setup or supplementary materials.</t>
  </si>
  <si>
    <t>Describe the data output that the model was designed to produce, your reasons for producing this output, and the data type.</t>
  </si>
  <si>
    <t>Output and type are factual, but explaining 'reasons' requires interpretation of authors' choices regarding relevant output metrics.</t>
  </si>
  <si>
    <t>Describe the (statistical) analysis that you used on the output data and why.</t>
  </si>
  <si>
    <t>Statistical methods are objective facts, but explaining 'why' these specific analyses were chosen requires inferring authors' analytical reasoning.</t>
  </si>
  <si>
    <t>Did you discuss the output with the stakeholders? What did you discuss? Why? What effect did it have?</t>
  </si>
  <si>
    <t>Whether discussions occurred is factual, but interpreting content, rationale, and effects requires judgement about stakeholder engagement impacts.</t>
  </si>
  <si>
    <t>In validation, what similarity measures did you use and why? What similarity did you get? What would you consider good similarity?</t>
  </si>
  <si>
    <t>Measures and results are objective, but explaining 'why' and defining 'good' similarity requires interpretation and domain expertise.</t>
  </si>
  <si>
    <t>How do the data outputs support an answer to the research question?</t>
  </si>
  <si>
    <t>Requires interpretation of how results address questions. Authors may not explicitly connect outputs to research questions, requiring inference.</t>
  </si>
  <si>
    <t>Did you discuss the validation results with the participants? What did you discuss? Why? What effect did it have?</t>
  </si>
  <si>
    <t>Whether discussions occurred is factual, but interpreting discussion content, purpose, and impact requires substantial judgement about validation processes.</t>
  </si>
  <si>
    <t>Do you have any additional comments specifically regarding the authors' approach to data use, sourcing, or documentation?</t>
  </si>
  <si>
    <t>Explicitly requests assessor's subjective commentary and evaluation of authors' approach. Entirely based on assessor's professional judgement.</t>
  </si>
  <si>
    <t>Evaluate the quality of the reporting on data and its role in the modelling process. Rate 1-10.</t>
  </si>
  <si>
    <t>Explicitly requests subjective evaluation and rating. Quality assessment inherently involves assessor's standards, expectations, and interpretation of adequacy.</t>
  </si>
  <si>
    <t>What specific recommendations do you have for the authors to improve documentation or handling of data?</t>
  </si>
  <si>
    <t>Requires assessor's expert judgement about what improvements are needed. Recommendations based on assessor's professional standards and experience.</t>
  </si>
  <si>
    <t>Do you have any suggestions for additional data resources that could be used in a future version?</t>
  </si>
  <si>
    <t>Requires assessor's domain expertise to identify relevant alternative data sources. Suggestions based on assessor's knowledge and creative thinking.</t>
  </si>
  <si>
    <t>Evaluate the articulation and justification of data-related limitations. Rate 1-10.</t>
  </si>
  <si>
    <t>Explicitly requests subjective evaluation and rating of limitation descriptions. Assessment depends on assessor's standards for adequate limitation discussion.</t>
  </si>
  <si>
    <t>What aspects of data provenance, processing, or implementation require greater transparency or clarification?</t>
  </si>
  <si>
    <t>Requires assessor's judgement about what constitutes sufficient transparency. Identification of gaps based on assessor's understanding of reproducibility requirements.</t>
  </si>
  <si>
    <t>What ethical issues related to the origin, characteristics, or use of the data should be addressed more explicitly?</t>
  </si>
  <si>
    <t>Requires assessor's ethical judgement and awareness of data ethics standards. Identification of issues based on assessor's ethical framework.</t>
  </si>
  <si>
    <t>Ground Truth: Manual</t>
  </si>
  <si>
    <t>Ground Truth: Gemini</t>
  </si>
  <si>
    <t>Ground Truth: DeepSeek</t>
  </si>
  <si>
    <t>GroundTruth: ChatGPT</t>
  </si>
  <si>
    <t>Ground Truth: Claude</t>
  </si>
  <si>
    <t>Manual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</si>
</sst>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64" fontId="0" fillId="3" borderId="1" xfId="0" applyNumberFormat="1" applyFill="1" applyBorder="1"/>
    <xf numFmtId="164" fontId="0" fillId="4" borderId="1" xfId="0" applyNumberFormat="1" applyFill="1" applyBorder="1"/>
    <xf numFmtId="164" fontId="0" fillId="2" borderId="1" xfId="0" applyNumberFormat="1" applyFill="1" applyBorder="1"/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horizontal="center"/>
    </xf>
    <xf numFmtId="164" fontId="0" fillId="5" borderId="1" xfId="0" applyNumberFormat="1" applyFill="1" applyBorder="1"/>
    <xf numFmtId="49" fontId="0" fillId="0" borderId="1" xfId="0" applyNumberFormat="1" applyBorder="1" applyAlignment="1">
      <alignment horizontal="center"/>
    </xf>
    <xf numFmtId="49" fontId="0" fillId="0" borderId="0" xfId="0" applyNumberFormat="1" applyAlignment="1">
      <alignment horizontal="left"/>
    </xf>
    <xf numFmtId="0" fontId="1" fillId="6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49" fontId="1" fillId="6" borderId="1" xfId="0" applyNumberFormat="1" applyFont="1" applyFill="1" applyBorder="1" applyAlignment="1">
      <alignment horizontal="center"/>
    </xf>
    <xf numFmtId="16" fontId="0" fillId="5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164" fontId="0" fillId="0" borderId="1" xfId="0" applyNumberFormat="1" applyBorder="1"/>
    <xf numFmtId="0" fontId="1" fillId="6" borderId="2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2" borderId="1" xfId="0" applyFill="1" applyBorder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164" fontId="4" fillId="3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99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D60DD5-3A8C-450F-81CD-282DA5AC5BD0}">
  <dimension ref="A2:U54"/>
  <sheetViews>
    <sheetView tabSelected="1" zoomScaleNormal="100" workbookViewId="0"/>
  </sheetViews>
  <sheetFormatPr defaultRowHeight="15" x14ac:dyDescent="0.25"/>
  <cols>
    <col min="1" max="1" width="3.28515625" style="9" customWidth="1"/>
    <col min="2" max="2" width="4.5703125" style="39" bestFit="1" customWidth="1"/>
    <col min="3" max="3" width="80.7109375" style="9" customWidth="1"/>
    <col min="4" max="4" width="11.7109375" style="9" customWidth="1"/>
    <col min="5" max="5" width="80.7109375" style="9" customWidth="1"/>
    <col min="6" max="16384" width="9.140625" style="9"/>
  </cols>
  <sheetData>
    <row r="2" spans="2:21" x14ac:dyDescent="0.25">
      <c r="B2" s="29" t="s">
        <v>7</v>
      </c>
      <c r="C2" s="30" t="s">
        <v>33</v>
      </c>
      <c r="D2" s="30" t="s">
        <v>2</v>
      </c>
      <c r="E2" s="30" t="s">
        <v>34</v>
      </c>
    </row>
    <row r="3" spans="2:21" ht="30" customHeight="1" x14ac:dyDescent="0.25">
      <c r="B3" s="31">
        <v>1.1000000000000001</v>
      </c>
      <c r="C3" s="32" t="s">
        <v>35</v>
      </c>
      <c r="D3" s="1">
        <v>9</v>
      </c>
      <c r="E3" s="33" t="s">
        <v>36</v>
      </c>
      <c r="G3" s="34"/>
      <c r="H3" s="34"/>
      <c r="I3" s="34"/>
      <c r="K3" s="34"/>
      <c r="L3" s="34"/>
      <c r="M3" s="34"/>
      <c r="O3" s="34"/>
      <c r="P3" s="34"/>
      <c r="Q3" s="34"/>
      <c r="S3" s="34"/>
      <c r="T3" s="34"/>
      <c r="U3" s="34"/>
    </row>
    <row r="4" spans="2:21" ht="30" customHeight="1" x14ac:dyDescent="0.25">
      <c r="B4" s="31">
        <v>1.2</v>
      </c>
      <c r="C4" s="35" t="s">
        <v>37</v>
      </c>
      <c r="D4" s="2">
        <v>6</v>
      </c>
      <c r="E4" s="35" t="s">
        <v>38</v>
      </c>
    </row>
    <row r="5" spans="2:21" ht="30" customHeight="1" x14ac:dyDescent="0.25">
      <c r="B5" s="31">
        <v>1.3</v>
      </c>
      <c r="C5" s="33" t="s">
        <v>39</v>
      </c>
      <c r="D5" s="1">
        <v>8</v>
      </c>
      <c r="E5" s="33" t="s">
        <v>40</v>
      </c>
    </row>
    <row r="6" spans="2:21" ht="30" customHeight="1" x14ac:dyDescent="0.25">
      <c r="B6" s="31">
        <v>1.4</v>
      </c>
      <c r="C6" s="33" t="s">
        <v>41</v>
      </c>
      <c r="D6" s="1">
        <v>8</v>
      </c>
      <c r="E6" s="33" t="s">
        <v>42</v>
      </c>
    </row>
    <row r="7" spans="2:21" ht="30" customHeight="1" x14ac:dyDescent="0.25">
      <c r="B7" s="31">
        <v>1.5</v>
      </c>
      <c r="C7" s="35" t="s">
        <v>43</v>
      </c>
      <c r="D7" s="2">
        <v>5</v>
      </c>
      <c r="E7" s="35" t="s">
        <v>44</v>
      </c>
    </row>
    <row r="8" spans="2:21" ht="30" customHeight="1" x14ac:dyDescent="0.25">
      <c r="B8" s="31">
        <v>1.6</v>
      </c>
      <c r="C8" s="35" t="s">
        <v>45</v>
      </c>
      <c r="D8" s="2">
        <v>4</v>
      </c>
      <c r="E8" s="35" t="s">
        <v>46</v>
      </c>
    </row>
    <row r="9" spans="2:21" ht="30" customHeight="1" x14ac:dyDescent="0.25">
      <c r="B9" s="31">
        <v>1.7</v>
      </c>
      <c r="C9" s="33" t="s">
        <v>47</v>
      </c>
      <c r="D9" s="1">
        <v>7</v>
      </c>
      <c r="E9" s="33" t="s">
        <v>48</v>
      </c>
    </row>
    <row r="10" spans="2:21" ht="30" customHeight="1" x14ac:dyDescent="0.25">
      <c r="B10" s="31">
        <v>1.8</v>
      </c>
      <c r="C10" s="35" t="s">
        <v>49</v>
      </c>
      <c r="D10" s="2">
        <v>4</v>
      </c>
      <c r="E10" s="35" t="s">
        <v>50</v>
      </c>
    </row>
    <row r="11" spans="2:21" ht="7.5" customHeight="1" x14ac:dyDescent="0.25">
      <c r="B11" s="36"/>
      <c r="C11" s="37"/>
      <c r="E11" s="37"/>
    </row>
    <row r="12" spans="2:21" ht="30" customHeight="1" x14ac:dyDescent="0.25">
      <c r="B12" s="31">
        <v>2.1</v>
      </c>
      <c r="C12" s="33" t="s">
        <v>51</v>
      </c>
      <c r="D12" s="1">
        <v>7</v>
      </c>
      <c r="E12" s="33" t="s">
        <v>52</v>
      </c>
      <c r="G12" s="34"/>
      <c r="H12" s="34"/>
      <c r="I12" s="34"/>
      <c r="K12" s="34"/>
      <c r="L12" s="34"/>
      <c r="M12" s="34"/>
      <c r="O12" s="34"/>
      <c r="P12" s="34"/>
      <c r="Q12" s="34"/>
      <c r="S12" s="34"/>
      <c r="T12" s="34"/>
      <c r="U12" s="34"/>
    </row>
    <row r="13" spans="2:21" ht="30" customHeight="1" x14ac:dyDescent="0.25">
      <c r="B13" s="31">
        <v>2.2000000000000002</v>
      </c>
      <c r="C13" s="35" t="s">
        <v>53</v>
      </c>
      <c r="D13" s="2">
        <v>4</v>
      </c>
      <c r="E13" s="35" t="s">
        <v>54</v>
      </c>
    </row>
    <row r="14" spans="2:21" ht="30" customHeight="1" x14ac:dyDescent="0.25">
      <c r="B14" s="31">
        <v>2.2999999999999998</v>
      </c>
      <c r="C14" s="35" t="s">
        <v>55</v>
      </c>
      <c r="D14" s="2">
        <v>6</v>
      </c>
      <c r="E14" s="35" t="s">
        <v>56</v>
      </c>
    </row>
    <row r="15" spans="2:21" ht="30" customHeight="1" x14ac:dyDescent="0.25">
      <c r="B15" s="31">
        <v>2.4</v>
      </c>
      <c r="C15" s="33" t="s">
        <v>57</v>
      </c>
      <c r="D15" s="1">
        <v>8</v>
      </c>
      <c r="E15" s="33" t="s">
        <v>58</v>
      </c>
    </row>
    <row r="16" spans="2:21" ht="30" customHeight="1" x14ac:dyDescent="0.25">
      <c r="B16" s="31">
        <v>2.5</v>
      </c>
      <c r="C16" s="38" t="s">
        <v>59</v>
      </c>
      <c r="D16" s="3">
        <v>3</v>
      </c>
      <c r="E16" s="38" t="s">
        <v>60</v>
      </c>
    </row>
    <row r="17" spans="2:21" ht="30" customHeight="1" x14ac:dyDescent="0.25">
      <c r="B17" s="31">
        <v>2.6</v>
      </c>
      <c r="C17" s="38" t="s">
        <v>61</v>
      </c>
      <c r="D17" s="3">
        <v>3</v>
      </c>
      <c r="E17" s="38" t="s">
        <v>62</v>
      </c>
    </row>
    <row r="18" spans="2:21" ht="30" customHeight="1" x14ac:dyDescent="0.25">
      <c r="B18" s="31">
        <v>2.7</v>
      </c>
      <c r="C18" s="33" t="s">
        <v>63</v>
      </c>
      <c r="D18" s="1">
        <v>7</v>
      </c>
      <c r="E18" s="33" t="s">
        <v>64</v>
      </c>
    </row>
    <row r="19" spans="2:21" ht="7.5" customHeight="1" x14ac:dyDescent="0.25">
      <c r="B19" s="36"/>
      <c r="C19" s="37"/>
      <c r="E19" s="37"/>
    </row>
    <row r="20" spans="2:21" ht="30" customHeight="1" x14ac:dyDescent="0.25">
      <c r="B20" s="31">
        <v>3.1</v>
      </c>
      <c r="C20" s="33" t="s">
        <v>65</v>
      </c>
      <c r="D20" s="1">
        <v>8</v>
      </c>
      <c r="E20" s="33" t="s">
        <v>66</v>
      </c>
      <c r="G20" s="34"/>
      <c r="H20" s="34"/>
      <c r="I20" s="34"/>
      <c r="K20" s="34"/>
      <c r="L20" s="34"/>
      <c r="M20" s="34"/>
      <c r="O20" s="34"/>
      <c r="P20" s="34"/>
      <c r="Q20" s="34"/>
      <c r="S20" s="34"/>
      <c r="T20" s="34"/>
      <c r="U20" s="34"/>
    </row>
    <row r="21" spans="2:21" ht="30" customHeight="1" x14ac:dyDescent="0.25">
      <c r="B21" s="31">
        <v>3.2</v>
      </c>
      <c r="C21" s="33" t="s">
        <v>67</v>
      </c>
      <c r="D21" s="1">
        <v>9</v>
      </c>
      <c r="E21" s="33" t="s">
        <v>68</v>
      </c>
    </row>
    <row r="22" spans="2:21" ht="30" customHeight="1" x14ac:dyDescent="0.25">
      <c r="B22" s="31">
        <v>3.3</v>
      </c>
      <c r="C22" s="35" t="s">
        <v>69</v>
      </c>
      <c r="D22" s="2">
        <v>4</v>
      </c>
      <c r="E22" s="35" t="s">
        <v>70</v>
      </c>
    </row>
    <row r="23" spans="2:21" ht="30" customHeight="1" x14ac:dyDescent="0.25">
      <c r="B23" s="31">
        <v>3.4</v>
      </c>
      <c r="C23" s="33" t="s">
        <v>71</v>
      </c>
      <c r="D23" s="1">
        <v>8</v>
      </c>
      <c r="E23" s="33" t="s">
        <v>72</v>
      </c>
    </row>
    <row r="24" spans="2:21" ht="30" customHeight="1" x14ac:dyDescent="0.25">
      <c r="B24" s="31">
        <v>3.5</v>
      </c>
      <c r="C24" s="38" t="s">
        <v>73</v>
      </c>
      <c r="D24" s="3">
        <v>3</v>
      </c>
      <c r="E24" s="38" t="s">
        <v>74</v>
      </c>
    </row>
    <row r="25" spans="2:21" ht="30" customHeight="1" x14ac:dyDescent="0.25">
      <c r="B25" s="31">
        <v>3.6</v>
      </c>
      <c r="C25" s="33" t="s">
        <v>75</v>
      </c>
      <c r="D25" s="1">
        <v>9</v>
      </c>
      <c r="E25" s="33" t="s">
        <v>76</v>
      </c>
    </row>
    <row r="26" spans="2:21" ht="30" customHeight="1" x14ac:dyDescent="0.25">
      <c r="B26" s="31">
        <v>3.7</v>
      </c>
      <c r="C26" s="33" t="s">
        <v>77</v>
      </c>
      <c r="D26" s="1">
        <v>9</v>
      </c>
      <c r="E26" s="33" t="s">
        <v>78</v>
      </c>
    </row>
    <row r="27" spans="2:21" ht="30" customHeight="1" x14ac:dyDescent="0.25">
      <c r="B27" s="31">
        <v>3.8</v>
      </c>
      <c r="C27" s="35" t="s">
        <v>79</v>
      </c>
      <c r="D27" s="2">
        <v>4</v>
      </c>
      <c r="E27" s="35" t="s">
        <v>80</v>
      </c>
    </row>
    <row r="28" spans="2:21" ht="30" customHeight="1" x14ac:dyDescent="0.25">
      <c r="B28" s="31">
        <v>3.9</v>
      </c>
      <c r="C28" s="33" t="s">
        <v>81</v>
      </c>
      <c r="D28" s="1">
        <v>9</v>
      </c>
      <c r="E28" s="33" t="s">
        <v>82</v>
      </c>
    </row>
    <row r="29" spans="2:21" ht="30" customHeight="1" x14ac:dyDescent="0.25">
      <c r="B29" s="31" t="s">
        <v>8</v>
      </c>
      <c r="C29" s="38" t="s">
        <v>83</v>
      </c>
      <c r="D29" s="3">
        <v>3</v>
      </c>
      <c r="E29" s="38" t="s">
        <v>84</v>
      </c>
    </row>
    <row r="30" spans="2:21" ht="30" customHeight="1" x14ac:dyDescent="0.25">
      <c r="B30" s="31" t="s">
        <v>9</v>
      </c>
      <c r="C30" s="35" t="s">
        <v>85</v>
      </c>
      <c r="D30" s="2">
        <v>6</v>
      </c>
      <c r="E30" s="35" t="s">
        <v>86</v>
      </c>
    </row>
    <row r="31" spans="2:21" ht="30" customHeight="1" x14ac:dyDescent="0.25">
      <c r="B31" s="31" t="s">
        <v>10</v>
      </c>
      <c r="C31" s="33" t="s">
        <v>87</v>
      </c>
      <c r="D31" s="1">
        <v>8</v>
      </c>
      <c r="E31" s="33" t="s">
        <v>88</v>
      </c>
    </row>
    <row r="32" spans="2:21" ht="30" customHeight="1" x14ac:dyDescent="0.25">
      <c r="B32" s="31" t="s">
        <v>11</v>
      </c>
      <c r="C32" s="38" t="s">
        <v>89</v>
      </c>
      <c r="D32" s="3">
        <v>3</v>
      </c>
      <c r="E32" s="38" t="s">
        <v>90</v>
      </c>
    </row>
    <row r="33" spans="2:21" ht="7.5" customHeight="1" x14ac:dyDescent="0.25">
      <c r="B33" s="36"/>
      <c r="C33" s="37"/>
      <c r="E33" s="37"/>
    </row>
    <row r="34" spans="2:21" ht="30" customHeight="1" x14ac:dyDescent="0.25">
      <c r="B34" s="31" t="s">
        <v>12</v>
      </c>
      <c r="C34" s="35" t="s">
        <v>91</v>
      </c>
      <c r="D34" s="2">
        <v>6</v>
      </c>
      <c r="E34" s="35" t="s">
        <v>92</v>
      </c>
      <c r="G34" s="34"/>
      <c r="H34" s="34"/>
      <c r="I34" s="34"/>
      <c r="K34" s="34"/>
      <c r="L34" s="34"/>
      <c r="M34" s="34"/>
      <c r="O34" s="34"/>
      <c r="P34" s="34"/>
      <c r="Q34" s="34"/>
      <c r="S34" s="34"/>
      <c r="T34" s="34"/>
      <c r="U34" s="34"/>
    </row>
    <row r="35" spans="2:21" ht="30" customHeight="1" x14ac:dyDescent="0.25">
      <c r="B35" s="31" t="s">
        <v>13</v>
      </c>
      <c r="C35" s="35" t="s">
        <v>93</v>
      </c>
      <c r="D35" s="2">
        <v>6</v>
      </c>
      <c r="E35" s="35" t="s">
        <v>94</v>
      </c>
    </row>
    <row r="36" spans="2:21" ht="30" customHeight="1" x14ac:dyDescent="0.25">
      <c r="B36" s="31" t="s">
        <v>14</v>
      </c>
      <c r="C36" s="33" t="s">
        <v>95</v>
      </c>
      <c r="D36" s="1">
        <v>9</v>
      </c>
      <c r="E36" s="33" t="s">
        <v>96</v>
      </c>
    </row>
    <row r="37" spans="2:21" ht="30" customHeight="1" x14ac:dyDescent="0.25">
      <c r="B37" s="31" t="s">
        <v>15</v>
      </c>
      <c r="C37" s="33" t="s">
        <v>97</v>
      </c>
      <c r="D37" s="1">
        <v>8</v>
      </c>
      <c r="E37" s="33" t="s">
        <v>98</v>
      </c>
    </row>
    <row r="38" spans="2:21" ht="30" customHeight="1" x14ac:dyDescent="0.25">
      <c r="B38" s="31" t="s">
        <v>16</v>
      </c>
      <c r="C38" s="33" t="s">
        <v>99</v>
      </c>
      <c r="D38" s="1">
        <v>9</v>
      </c>
      <c r="E38" s="33" t="s">
        <v>100</v>
      </c>
    </row>
    <row r="39" spans="2:21" ht="30" customHeight="1" x14ac:dyDescent="0.25">
      <c r="B39" s="31" t="s">
        <v>17</v>
      </c>
      <c r="C39" s="35" t="s">
        <v>101</v>
      </c>
      <c r="D39" s="2">
        <v>6</v>
      </c>
      <c r="E39" s="35" t="s">
        <v>102</v>
      </c>
    </row>
    <row r="40" spans="2:21" ht="30" customHeight="1" x14ac:dyDescent="0.25">
      <c r="B40" s="31" t="s">
        <v>18</v>
      </c>
      <c r="C40" s="35" t="s">
        <v>103</v>
      </c>
      <c r="D40" s="2">
        <v>6</v>
      </c>
      <c r="E40" s="35" t="s">
        <v>104</v>
      </c>
    </row>
    <row r="41" spans="2:21" ht="30" customHeight="1" x14ac:dyDescent="0.25">
      <c r="B41" s="31" t="s">
        <v>19</v>
      </c>
      <c r="C41" s="35" t="s">
        <v>105</v>
      </c>
      <c r="D41" s="2">
        <v>5</v>
      </c>
      <c r="E41" s="35" t="s">
        <v>106</v>
      </c>
    </row>
    <row r="42" spans="2:21" ht="7.5" customHeight="1" x14ac:dyDescent="0.25">
      <c r="B42" s="36"/>
      <c r="C42" s="37"/>
      <c r="E42" s="37"/>
    </row>
    <row r="43" spans="2:21" ht="30" customHeight="1" x14ac:dyDescent="0.25">
      <c r="B43" s="31" t="s">
        <v>20</v>
      </c>
      <c r="C43" s="35" t="s">
        <v>107</v>
      </c>
      <c r="D43" s="2">
        <v>5</v>
      </c>
      <c r="E43" s="35" t="s">
        <v>108</v>
      </c>
      <c r="G43" s="34"/>
      <c r="H43" s="34"/>
      <c r="I43" s="34"/>
      <c r="K43" s="34"/>
      <c r="L43" s="34"/>
      <c r="M43" s="34"/>
      <c r="O43" s="34"/>
      <c r="P43" s="34"/>
      <c r="Q43" s="34"/>
      <c r="S43" s="34"/>
      <c r="T43" s="34"/>
      <c r="U43" s="34"/>
    </row>
    <row r="44" spans="2:21" ht="30" customHeight="1" x14ac:dyDescent="0.25">
      <c r="B44" s="31" t="s">
        <v>21</v>
      </c>
      <c r="C44" s="35" t="s">
        <v>109</v>
      </c>
      <c r="D44" s="2">
        <v>4</v>
      </c>
      <c r="E44" s="35" t="s">
        <v>110</v>
      </c>
    </row>
    <row r="45" spans="2:21" ht="30" customHeight="1" x14ac:dyDescent="0.25">
      <c r="B45" s="31" t="s">
        <v>22</v>
      </c>
      <c r="C45" s="35" t="s">
        <v>111</v>
      </c>
      <c r="D45" s="2">
        <v>5</v>
      </c>
      <c r="E45" s="35" t="s">
        <v>112</v>
      </c>
    </row>
    <row r="46" spans="2:21" ht="7.5" customHeight="1" x14ac:dyDescent="0.25">
      <c r="B46" s="36"/>
      <c r="C46" s="37"/>
      <c r="E46" s="37"/>
    </row>
    <row r="47" spans="2:21" ht="30" customHeight="1" x14ac:dyDescent="0.25">
      <c r="B47" s="31" t="s">
        <v>26</v>
      </c>
      <c r="C47" s="38" t="s">
        <v>113</v>
      </c>
      <c r="D47" s="3">
        <v>2</v>
      </c>
      <c r="E47" s="38" t="s">
        <v>114</v>
      </c>
      <c r="G47" s="34"/>
      <c r="H47" s="34"/>
      <c r="I47" s="34"/>
      <c r="K47" s="34"/>
      <c r="L47" s="34"/>
      <c r="M47" s="34"/>
      <c r="O47" s="34"/>
      <c r="P47" s="34"/>
      <c r="Q47" s="34"/>
      <c r="S47" s="34"/>
      <c r="T47" s="34"/>
      <c r="U47" s="34"/>
    </row>
    <row r="48" spans="2:21" ht="30" customHeight="1" x14ac:dyDescent="0.25">
      <c r="B48" s="31" t="s">
        <v>27</v>
      </c>
      <c r="C48" s="38" t="s">
        <v>115</v>
      </c>
      <c r="D48" s="3">
        <v>1</v>
      </c>
      <c r="E48" s="38" t="s">
        <v>116</v>
      </c>
    </row>
    <row r="49" spans="1:5" ht="30" customHeight="1" x14ac:dyDescent="0.25">
      <c r="B49" s="31" t="s">
        <v>28</v>
      </c>
      <c r="C49" s="38" t="s">
        <v>117</v>
      </c>
      <c r="D49" s="3">
        <v>1</v>
      </c>
      <c r="E49" s="38" t="s">
        <v>118</v>
      </c>
    </row>
    <row r="50" spans="1:5" ht="30" customHeight="1" x14ac:dyDescent="0.25">
      <c r="B50" s="31" t="s">
        <v>29</v>
      </c>
      <c r="C50" s="38" t="s">
        <v>119</v>
      </c>
      <c r="D50" s="3">
        <v>2</v>
      </c>
      <c r="E50" s="38" t="s">
        <v>120</v>
      </c>
    </row>
    <row r="51" spans="1:5" ht="30" customHeight="1" x14ac:dyDescent="0.25">
      <c r="B51" s="31" t="s">
        <v>30</v>
      </c>
      <c r="C51" s="38" t="s">
        <v>121</v>
      </c>
      <c r="D51" s="3">
        <v>1</v>
      </c>
      <c r="E51" s="38" t="s">
        <v>122</v>
      </c>
    </row>
    <row r="52" spans="1:5" ht="30" customHeight="1" x14ac:dyDescent="0.25">
      <c r="B52" s="31" t="s">
        <v>31</v>
      </c>
      <c r="C52" s="38" t="s">
        <v>123</v>
      </c>
      <c r="D52" s="3">
        <v>2</v>
      </c>
      <c r="E52" s="38" t="s">
        <v>124</v>
      </c>
    </row>
    <row r="53" spans="1:5" ht="30" customHeight="1" x14ac:dyDescent="0.25">
      <c r="B53" s="31" t="s">
        <v>32</v>
      </c>
      <c r="C53" s="38" t="s">
        <v>125</v>
      </c>
      <c r="D53" s="3">
        <v>2</v>
      </c>
      <c r="E53" s="38" t="s">
        <v>126</v>
      </c>
    </row>
    <row r="54" spans="1:5" x14ac:dyDescent="0.25">
      <c r="A54" s="37"/>
      <c r="C54" s="3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BCBDE-854A-4FE7-B2AB-CE3C1C638A2E}">
  <dimension ref="B1:AF54"/>
  <sheetViews>
    <sheetView workbookViewId="0"/>
  </sheetViews>
  <sheetFormatPr defaultRowHeight="15" x14ac:dyDescent="0.25"/>
  <cols>
    <col min="1" max="1" width="1.7109375" customWidth="1"/>
    <col min="2" max="2" width="4.7109375" customWidth="1"/>
    <col min="3" max="3" width="10.7109375" customWidth="1"/>
    <col min="8" max="8" width="1.7109375" customWidth="1"/>
    <col min="13" max="13" width="1.7109375" customWidth="1"/>
    <col min="18" max="18" width="1.7109375" customWidth="1"/>
    <col min="23" max="23" width="1.7109375" customWidth="1"/>
    <col min="28" max="28" width="1.7109375" customWidth="1"/>
    <col min="30" max="30" width="0" hidden="1" customWidth="1"/>
    <col min="31" max="31" width="10.7109375" customWidth="1"/>
    <col min="32" max="32" width="4.7109375" customWidth="1"/>
  </cols>
  <sheetData>
    <row r="1" spans="2:32" ht="7.5" customHeight="1" x14ac:dyDescent="0.25"/>
    <row r="2" spans="2:32" s="16" customFormat="1" x14ac:dyDescent="0.25">
      <c r="C2" s="17"/>
      <c r="D2" s="27" t="s">
        <v>127</v>
      </c>
      <c r="E2" s="27"/>
      <c r="F2" s="27"/>
      <c r="G2" s="27"/>
      <c r="I2" s="28" t="s">
        <v>128</v>
      </c>
      <c r="J2" s="28"/>
      <c r="K2" s="28"/>
      <c r="L2" s="28"/>
      <c r="N2" s="28" t="s">
        <v>129</v>
      </c>
      <c r="O2" s="28"/>
      <c r="P2" s="28"/>
      <c r="Q2" s="28"/>
      <c r="S2" s="28" t="s">
        <v>130</v>
      </c>
      <c r="T2" s="28"/>
      <c r="U2" s="28"/>
      <c r="V2" s="28"/>
      <c r="X2" s="28" t="s">
        <v>131</v>
      </c>
      <c r="Y2" s="28"/>
      <c r="Z2" s="28"/>
      <c r="AA2" s="28"/>
      <c r="AC2" s="17"/>
      <c r="AD2" s="17"/>
      <c r="AE2" s="17"/>
    </row>
    <row r="3" spans="2:32" s="7" customFormat="1" x14ac:dyDescent="0.25">
      <c r="B3" s="18" t="s">
        <v>7</v>
      </c>
      <c r="C3" s="14" t="s">
        <v>2</v>
      </c>
      <c r="D3" s="15" t="s">
        <v>3</v>
      </c>
      <c r="E3" s="15" t="s">
        <v>4</v>
      </c>
      <c r="F3" s="15" t="s">
        <v>5</v>
      </c>
      <c r="G3" s="15" t="s">
        <v>6</v>
      </c>
      <c r="I3" s="15" t="s">
        <v>132</v>
      </c>
      <c r="J3" s="15" t="s">
        <v>4</v>
      </c>
      <c r="K3" s="15" t="s">
        <v>5</v>
      </c>
      <c r="L3" s="15" t="s">
        <v>6</v>
      </c>
      <c r="N3" s="15" t="s">
        <v>132</v>
      </c>
      <c r="O3" s="15" t="s">
        <v>3</v>
      </c>
      <c r="P3" s="15" t="s">
        <v>5</v>
      </c>
      <c r="Q3" s="15" t="s">
        <v>6</v>
      </c>
      <c r="S3" s="15" t="s">
        <v>132</v>
      </c>
      <c r="T3" s="15" t="s">
        <v>3</v>
      </c>
      <c r="U3" s="15" t="s">
        <v>4</v>
      </c>
      <c r="V3" s="15" t="s">
        <v>6</v>
      </c>
      <c r="X3" s="15" t="s">
        <v>132</v>
      </c>
      <c r="Y3" s="15" t="s">
        <v>3</v>
      </c>
      <c r="Z3" s="15" t="s">
        <v>4</v>
      </c>
      <c r="AA3" s="15" t="s">
        <v>5</v>
      </c>
      <c r="AC3" s="14" t="s">
        <v>0</v>
      </c>
      <c r="AD3" s="14" t="s">
        <v>1</v>
      </c>
      <c r="AE3" s="14" t="s">
        <v>2</v>
      </c>
      <c r="AF3" s="18" t="s">
        <v>7</v>
      </c>
    </row>
    <row r="4" spans="2:32" x14ac:dyDescent="0.25">
      <c r="B4" s="12">
        <v>1.1000000000000001</v>
      </c>
      <c r="C4" s="1">
        <v>9</v>
      </c>
      <c r="D4" s="40">
        <v>0.943195819854736</v>
      </c>
      <c r="E4" s="4">
        <v>0.92427682876586903</v>
      </c>
      <c r="F4" s="4">
        <v>0.93500453233718805</v>
      </c>
      <c r="G4" s="4">
        <v>0.936809241771698</v>
      </c>
      <c r="H4" s="8"/>
      <c r="I4" s="4">
        <v>0.943195819854736</v>
      </c>
      <c r="J4" s="4">
        <v>0.95244270563125599</v>
      </c>
      <c r="K4" s="4">
        <v>0.96444475650787298</v>
      </c>
      <c r="L4" s="4">
        <v>0.96594429016113204</v>
      </c>
      <c r="M4" s="8"/>
      <c r="N4" s="4">
        <v>0.92427682876586903</v>
      </c>
      <c r="O4" s="4">
        <v>0.95244270563125599</v>
      </c>
      <c r="P4" s="4">
        <v>0.94123184680938698</v>
      </c>
      <c r="Q4" s="4">
        <v>0.94243919849395696</v>
      </c>
      <c r="R4" s="8"/>
      <c r="S4" s="4">
        <v>0.93500453233718805</v>
      </c>
      <c r="T4" s="4">
        <v>0.96444475650787298</v>
      </c>
      <c r="U4" s="4">
        <v>0.94123184680938698</v>
      </c>
      <c r="V4" s="4">
        <v>0.98904168605804399</v>
      </c>
      <c r="W4" s="8"/>
      <c r="X4" s="4">
        <v>0.936809241771698</v>
      </c>
      <c r="Y4" s="4">
        <v>0.96594429016113204</v>
      </c>
      <c r="Z4" s="4">
        <v>0.94243919849395696</v>
      </c>
      <c r="AA4" s="4">
        <v>0.98904168605804399</v>
      </c>
      <c r="AB4" s="8"/>
      <c r="AC4" s="4">
        <f t="shared" ref="AC4:AC11" si="0">AVERAGE(D4:AA4)</f>
        <v>0.94948309063911418</v>
      </c>
      <c r="AD4" s="1">
        <v>1</v>
      </c>
      <c r="AE4" s="1">
        <v>9</v>
      </c>
      <c r="AF4" s="12">
        <v>1.1000000000000001</v>
      </c>
    </row>
    <row r="5" spans="2:32" x14ac:dyDescent="0.25">
      <c r="B5" s="12">
        <v>1.2</v>
      </c>
      <c r="C5" s="2">
        <v>6</v>
      </c>
      <c r="D5" s="5">
        <v>0.243188351392745</v>
      </c>
      <c r="E5" s="5">
        <v>0.111929461359977</v>
      </c>
      <c r="F5" s="5">
        <v>8.3698295056819902E-2</v>
      </c>
      <c r="G5" s="5">
        <v>0.18466380238533001</v>
      </c>
      <c r="H5" s="8"/>
      <c r="I5" s="5">
        <v>0.243188351392745</v>
      </c>
      <c r="J5" s="5">
        <v>0.464323669672012</v>
      </c>
      <c r="K5" s="5">
        <v>0.49693945050239502</v>
      </c>
      <c r="L5" s="6">
        <v>0.54946357011795</v>
      </c>
      <c r="M5" s="8"/>
      <c r="N5" s="5">
        <v>0.111929461359977</v>
      </c>
      <c r="O5" s="5">
        <v>0.464323669672012</v>
      </c>
      <c r="P5" s="6">
        <v>0.72380876541137695</v>
      </c>
      <c r="Q5" s="6">
        <v>0.60154461860656705</v>
      </c>
      <c r="R5" s="8"/>
      <c r="S5" s="5">
        <v>8.3698295056819902E-2</v>
      </c>
      <c r="T5" s="5">
        <v>0.49693945050239502</v>
      </c>
      <c r="U5" s="6">
        <v>0.72380876541137695</v>
      </c>
      <c r="V5" s="6">
        <v>0.62865614891052202</v>
      </c>
      <c r="W5" s="8"/>
      <c r="X5" s="5">
        <v>0.18466380238533001</v>
      </c>
      <c r="Y5" s="6">
        <v>0.54946357011795</v>
      </c>
      <c r="Z5" s="6">
        <v>0.60154461860656705</v>
      </c>
      <c r="AA5" s="6">
        <v>0.62865614891052202</v>
      </c>
      <c r="AB5" s="8"/>
      <c r="AC5" s="5">
        <f t="shared" si="0"/>
        <v>0.40882161334156952</v>
      </c>
      <c r="AD5" s="2">
        <v>4</v>
      </c>
      <c r="AE5" s="2">
        <v>6</v>
      </c>
      <c r="AF5" s="12">
        <v>1.2</v>
      </c>
    </row>
    <row r="6" spans="2:32" x14ac:dyDescent="0.25">
      <c r="B6" s="12">
        <v>1.3</v>
      </c>
      <c r="C6" s="1">
        <v>8</v>
      </c>
      <c r="D6" s="6">
        <v>0.57304131984710605</v>
      </c>
      <c r="E6" s="5">
        <v>0.47768375277519198</v>
      </c>
      <c r="F6" s="6">
        <v>0.50114464759826605</v>
      </c>
      <c r="G6" s="6">
        <v>0.52523744106292702</v>
      </c>
      <c r="H6" s="8"/>
      <c r="I6" s="6">
        <v>0.57304131984710605</v>
      </c>
      <c r="J6" s="6">
        <v>0.660172939300537</v>
      </c>
      <c r="K6" s="6">
        <v>0.66281783580779996</v>
      </c>
      <c r="L6" s="4">
        <v>0.79470866918563798</v>
      </c>
      <c r="M6" s="8"/>
      <c r="N6" s="5">
        <v>0.47768375277519198</v>
      </c>
      <c r="O6" s="6">
        <v>0.660172939300537</v>
      </c>
      <c r="P6" s="6">
        <v>0.64483106136321999</v>
      </c>
      <c r="Q6" s="6">
        <v>0.62304472923278797</v>
      </c>
      <c r="R6" s="8"/>
      <c r="S6" s="6">
        <v>0.50114464759826605</v>
      </c>
      <c r="T6" s="6">
        <v>0.66281783580779996</v>
      </c>
      <c r="U6" s="6">
        <v>0.64483106136321999</v>
      </c>
      <c r="V6" s="6">
        <v>0.73724174499511697</v>
      </c>
      <c r="W6" s="8"/>
      <c r="X6" s="6">
        <v>0.52523744106292702</v>
      </c>
      <c r="Y6" s="4">
        <v>0.79470866918563798</v>
      </c>
      <c r="Z6" s="6">
        <v>0.62304472923278797</v>
      </c>
      <c r="AA6" s="6">
        <v>0.73724174499511697</v>
      </c>
      <c r="AB6" s="8"/>
      <c r="AC6" s="6">
        <f t="shared" si="0"/>
        <v>0.61999241411685913</v>
      </c>
      <c r="AD6" s="1">
        <v>2</v>
      </c>
      <c r="AE6" s="1">
        <v>8</v>
      </c>
      <c r="AF6" s="12">
        <v>1.3</v>
      </c>
    </row>
    <row r="7" spans="2:32" x14ac:dyDescent="0.25">
      <c r="B7" s="12">
        <v>1.4</v>
      </c>
      <c r="C7" s="1">
        <v>8</v>
      </c>
      <c r="D7" s="6">
        <v>0.741557717323303</v>
      </c>
      <c r="E7" s="4">
        <v>0.77841234207153298</v>
      </c>
      <c r="F7" s="6">
        <v>0.51498544216155995</v>
      </c>
      <c r="G7" s="6">
        <v>0.68922424316406194</v>
      </c>
      <c r="H7" s="8"/>
      <c r="I7" s="6">
        <v>0.741557717323303</v>
      </c>
      <c r="J7" s="4">
        <v>0.83053052425384499</v>
      </c>
      <c r="K7" s="6">
        <v>0.60270226001739502</v>
      </c>
      <c r="L7" s="6">
        <v>0.74869024753570501</v>
      </c>
      <c r="M7" s="8"/>
      <c r="N7" s="4">
        <v>0.77841234207153298</v>
      </c>
      <c r="O7" s="4">
        <v>0.83053052425384499</v>
      </c>
      <c r="P7" s="6">
        <v>0.63406264781951904</v>
      </c>
      <c r="Q7" s="6">
        <v>0.74516695737838701</v>
      </c>
      <c r="R7" s="8"/>
      <c r="S7" s="6">
        <v>0.51498544216155995</v>
      </c>
      <c r="T7" s="6">
        <v>0.60270226001739502</v>
      </c>
      <c r="U7" s="6">
        <v>0.63406264781951904</v>
      </c>
      <c r="V7" s="6">
        <v>0.65103328227996804</v>
      </c>
      <c r="W7" s="8"/>
      <c r="X7" s="6">
        <v>0.68922424316406194</v>
      </c>
      <c r="Y7" s="6">
        <v>0.74869024753570501</v>
      </c>
      <c r="Z7" s="6">
        <v>0.74516695737838701</v>
      </c>
      <c r="AA7" s="6">
        <v>0.65103328227996804</v>
      </c>
      <c r="AB7" s="8"/>
      <c r="AC7" s="6">
        <f t="shared" si="0"/>
        <v>0.69363656640052784</v>
      </c>
      <c r="AD7" s="1">
        <v>2</v>
      </c>
      <c r="AE7" s="1">
        <v>8</v>
      </c>
      <c r="AF7" s="12">
        <v>1.4</v>
      </c>
    </row>
    <row r="8" spans="2:32" x14ac:dyDescent="0.25">
      <c r="B8" s="12">
        <v>1.5</v>
      </c>
      <c r="C8" s="2">
        <v>5</v>
      </c>
      <c r="D8" s="5">
        <v>0.31510013341903598</v>
      </c>
      <c r="E8" s="5">
        <v>0.375362008810043</v>
      </c>
      <c r="F8" s="5">
        <v>0.41497015953063898</v>
      </c>
      <c r="G8" s="5">
        <v>0.37213808298110901</v>
      </c>
      <c r="H8" s="8"/>
      <c r="I8" s="5">
        <v>0.31510013341903598</v>
      </c>
      <c r="J8" s="5">
        <v>0.30626687407493502</v>
      </c>
      <c r="K8" s="5">
        <v>0.34132197499275202</v>
      </c>
      <c r="L8" s="5">
        <v>0.30668348073959301</v>
      </c>
      <c r="M8" s="8"/>
      <c r="N8" s="5">
        <v>0.375362008810043</v>
      </c>
      <c r="O8" s="5">
        <v>0.30626687407493502</v>
      </c>
      <c r="P8" s="6">
        <v>0.62968981266021695</v>
      </c>
      <c r="Q8" s="5">
        <v>0.29378241300582802</v>
      </c>
      <c r="R8" s="8"/>
      <c r="S8" s="5">
        <v>0.41497015953063898</v>
      </c>
      <c r="T8" s="5">
        <v>0.34132197499275202</v>
      </c>
      <c r="U8" s="6">
        <v>0.62968981266021695</v>
      </c>
      <c r="V8" s="5">
        <v>0.42812943458557101</v>
      </c>
      <c r="W8" s="8"/>
      <c r="X8" s="5">
        <v>0.37213808298110901</v>
      </c>
      <c r="Y8" s="5">
        <v>0.30668348073959301</v>
      </c>
      <c r="Z8" s="5">
        <v>0.29378241300582802</v>
      </c>
      <c r="AA8" s="5">
        <v>0.42812943458557101</v>
      </c>
      <c r="AB8" s="8"/>
      <c r="AC8" s="5">
        <f t="shared" si="0"/>
        <v>0.37834443747997232</v>
      </c>
      <c r="AD8" s="2">
        <v>5</v>
      </c>
      <c r="AE8" s="2">
        <v>5</v>
      </c>
      <c r="AF8" s="12">
        <v>1.5</v>
      </c>
    </row>
    <row r="9" spans="2:32" x14ac:dyDescent="0.25">
      <c r="B9" s="12">
        <v>1.6</v>
      </c>
      <c r="C9" s="2">
        <v>4</v>
      </c>
      <c r="D9" s="5">
        <v>0.25984871387481601</v>
      </c>
      <c r="E9" s="5">
        <v>0.14591696858406</v>
      </c>
      <c r="F9" s="5">
        <v>0.33659246563911399</v>
      </c>
      <c r="G9" s="5">
        <v>0.19073463976383201</v>
      </c>
      <c r="H9" s="8"/>
      <c r="I9" s="5">
        <v>0.25984871387481601</v>
      </c>
      <c r="J9" s="5">
        <v>0.397190392017364</v>
      </c>
      <c r="K9" s="5">
        <v>0.486869215965271</v>
      </c>
      <c r="L9" s="5">
        <v>0.46869295835494901</v>
      </c>
      <c r="M9" s="8"/>
      <c r="N9" s="5">
        <v>0.14591696858406</v>
      </c>
      <c r="O9" s="5">
        <v>0.397190392017364</v>
      </c>
      <c r="P9" s="5">
        <v>0.410200625658035</v>
      </c>
      <c r="Q9" s="5">
        <v>0.42439311742782498</v>
      </c>
      <c r="R9" s="8"/>
      <c r="S9" s="5">
        <v>0.33659246563911399</v>
      </c>
      <c r="T9" s="5">
        <v>0.486869215965271</v>
      </c>
      <c r="U9" s="5">
        <v>0.410200625658035</v>
      </c>
      <c r="V9" s="6">
        <v>0.52518439292907704</v>
      </c>
      <c r="W9" s="8"/>
      <c r="X9" s="5">
        <v>0.19073463976383201</v>
      </c>
      <c r="Y9" s="5">
        <v>0.46869295835494901</v>
      </c>
      <c r="Z9" s="5">
        <v>0.42439311742782498</v>
      </c>
      <c r="AA9" s="6">
        <v>0.52518439292907704</v>
      </c>
      <c r="AB9" s="8"/>
      <c r="AC9" s="5">
        <f t="shared" si="0"/>
        <v>0.36456234902143436</v>
      </c>
      <c r="AD9" s="2">
        <v>6</v>
      </c>
      <c r="AE9" s="2">
        <v>4</v>
      </c>
      <c r="AF9" s="12">
        <v>1.6</v>
      </c>
    </row>
    <row r="10" spans="2:32" x14ac:dyDescent="0.25">
      <c r="B10" s="12">
        <v>1.7</v>
      </c>
      <c r="C10" s="1">
        <v>7</v>
      </c>
      <c r="D10" s="5">
        <v>0.48162949085235501</v>
      </c>
      <c r="E10" s="6">
        <v>0.54028499126434304</v>
      </c>
      <c r="F10" s="6">
        <v>0.65526616573333696</v>
      </c>
      <c r="G10" s="5">
        <v>0.42801952362060502</v>
      </c>
      <c r="H10" s="8"/>
      <c r="I10" s="5">
        <v>0.48162949085235501</v>
      </c>
      <c r="J10" s="6">
        <v>0.54205101728439298</v>
      </c>
      <c r="K10" s="4">
        <v>0.77985382080078103</v>
      </c>
      <c r="L10" s="4">
        <v>0.85353654623031605</v>
      </c>
      <c r="M10" s="8"/>
      <c r="N10" s="6">
        <v>0.54028499126434304</v>
      </c>
      <c r="O10" s="6">
        <v>0.54205101728439298</v>
      </c>
      <c r="P10" s="6">
        <v>0.55173826217651301</v>
      </c>
      <c r="Q10" s="6">
        <v>0.63081848621368397</v>
      </c>
      <c r="R10" s="8"/>
      <c r="S10" s="6">
        <v>0.65526616573333696</v>
      </c>
      <c r="T10" s="4">
        <v>0.77985382080078103</v>
      </c>
      <c r="U10" s="6">
        <v>0.55173826217651301</v>
      </c>
      <c r="V10" s="4">
        <v>0.772480368614196</v>
      </c>
      <c r="W10" s="8"/>
      <c r="X10" s="5">
        <v>0.42801952362060502</v>
      </c>
      <c r="Y10" s="4">
        <v>0.85353654623031605</v>
      </c>
      <c r="Z10" s="6">
        <v>0.63081848621368397</v>
      </c>
      <c r="AA10" s="4">
        <v>0.772480368614196</v>
      </c>
      <c r="AB10" s="8"/>
      <c r="AC10" s="6">
        <f t="shared" si="0"/>
        <v>0.62356786727905245</v>
      </c>
      <c r="AD10" s="1">
        <v>3</v>
      </c>
      <c r="AE10" s="1">
        <v>7</v>
      </c>
      <c r="AF10" s="12">
        <v>1.7</v>
      </c>
    </row>
    <row r="11" spans="2:32" x14ac:dyDescent="0.25">
      <c r="B11" s="12">
        <v>1.8</v>
      </c>
      <c r="C11" s="2">
        <v>4</v>
      </c>
      <c r="D11" s="6">
        <v>0.54215937852859497</v>
      </c>
      <c r="E11" s="5">
        <v>0.49893116950988697</v>
      </c>
      <c r="F11" s="6">
        <v>0.53980791568756104</v>
      </c>
      <c r="G11" s="5">
        <v>0.45993548631668002</v>
      </c>
      <c r="H11" s="8"/>
      <c r="I11" s="6">
        <v>0.54215937852859497</v>
      </c>
      <c r="J11" s="6">
        <v>0.52551621198654097</v>
      </c>
      <c r="K11" s="6">
        <v>0.54655659198760898</v>
      </c>
      <c r="L11" s="6">
        <v>0.54715633392333896</v>
      </c>
      <c r="M11" s="8"/>
      <c r="N11" s="5">
        <v>0.49893116950988697</v>
      </c>
      <c r="O11" s="6">
        <v>0.52551621198654097</v>
      </c>
      <c r="P11" s="5">
        <v>0.493241786956787</v>
      </c>
      <c r="Q11" s="6">
        <v>0.545718073844909</v>
      </c>
      <c r="R11" s="8"/>
      <c r="S11" s="6">
        <v>0.53980791568756104</v>
      </c>
      <c r="T11" s="6">
        <v>0.54655659198760898</v>
      </c>
      <c r="U11" s="5">
        <v>0.493241786956787</v>
      </c>
      <c r="V11" s="6">
        <v>0.62862300872802701</v>
      </c>
      <c r="W11" s="8"/>
      <c r="X11" s="5">
        <v>0.45993548631668002</v>
      </c>
      <c r="Y11" s="6">
        <v>0.54715633392333896</v>
      </c>
      <c r="Z11" s="6">
        <v>0.545718073844909</v>
      </c>
      <c r="AA11" s="6">
        <v>0.62862300872802701</v>
      </c>
      <c r="AB11" s="8"/>
      <c r="AC11" s="6">
        <f t="shared" si="0"/>
        <v>0.53276459574699353</v>
      </c>
      <c r="AD11" s="2">
        <v>6</v>
      </c>
      <c r="AE11" s="2">
        <v>4</v>
      </c>
      <c r="AF11" s="12">
        <v>1.8</v>
      </c>
    </row>
    <row r="12" spans="2:32" ht="7.5" customHeight="1" x14ac:dyDescent="0.25">
      <c r="B12" s="10"/>
      <c r="C12" s="9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9"/>
      <c r="AE12" s="9"/>
      <c r="AF12" s="10"/>
    </row>
    <row r="13" spans="2:32" x14ac:dyDescent="0.25">
      <c r="B13" s="12">
        <v>2.1</v>
      </c>
      <c r="C13" s="1">
        <v>7</v>
      </c>
      <c r="D13" s="40">
        <v>0.75303769111633301</v>
      </c>
      <c r="E13" s="6">
        <v>0.55079591274261397</v>
      </c>
      <c r="F13" s="6">
        <v>0.54157841205596902</v>
      </c>
      <c r="G13" s="6">
        <v>0.64067822694778398</v>
      </c>
      <c r="H13" s="8"/>
      <c r="I13" s="4">
        <v>0.75303769111633301</v>
      </c>
      <c r="J13" s="6">
        <v>0.53310656547546298</v>
      </c>
      <c r="K13" s="6">
        <v>0.60813140869140603</v>
      </c>
      <c r="L13" s="6">
        <v>0.67996859550475997</v>
      </c>
      <c r="M13" s="8"/>
      <c r="N13" s="6">
        <v>0.55079591274261397</v>
      </c>
      <c r="O13" s="6">
        <v>0.53310656547546298</v>
      </c>
      <c r="P13" s="6">
        <v>0.69593334197998002</v>
      </c>
      <c r="Q13" s="6">
        <v>0.736469686031341</v>
      </c>
      <c r="R13" s="8"/>
      <c r="S13" s="6">
        <v>0.54157841205596902</v>
      </c>
      <c r="T13" s="6">
        <v>0.60813140869140603</v>
      </c>
      <c r="U13" s="6">
        <v>0.69593334197998002</v>
      </c>
      <c r="V13" s="4">
        <v>0.85327279567718495</v>
      </c>
      <c r="W13" s="8"/>
      <c r="X13" s="6">
        <v>0.64067822694778398</v>
      </c>
      <c r="Y13" s="6">
        <v>0.67996859550475997</v>
      </c>
      <c r="Z13" s="6">
        <v>0.736469686031341</v>
      </c>
      <c r="AA13" s="4">
        <v>0.85327279567718495</v>
      </c>
      <c r="AB13" s="8"/>
      <c r="AC13" s="6">
        <f t="shared" ref="AC13:AC19" si="1">AVERAGE(D13:AA13)</f>
        <v>0.65929726362228358</v>
      </c>
      <c r="AD13" s="1">
        <v>3</v>
      </c>
      <c r="AE13" s="1">
        <v>7</v>
      </c>
      <c r="AF13" s="12">
        <v>2.1</v>
      </c>
    </row>
    <row r="14" spans="2:32" x14ac:dyDescent="0.25">
      <c r="B14" s="12">
        <v>2.2000000000000002</v>
      </c>
      <c r="C14" s="2">
        <v>4</v>
      </c>
      <c r="D14" s="5">
        <v>0.29405993223190302</v>
      </c>
      <c r="E14" s="5">
        <v>0.248344451189041</v>
      </c>
      <c r="F14" s="5">
        <v>0.28920915722846902</v>
      </c>
      <c r="G14" s="5">
        <v>0.26484787464141801</v>
      </c>
      <c r="H14" s="8"/>
      <c r="I14" s="5">
        <v>0.29405993223190302</v>
      </c>
      <c r="J14" s="6">
        <v>0.53864026069641102</v>
      </c>
      <c r="K14" s="6">
        <v>0.59348845481872503</v>
      </c>
      <c r="L14" s="6">
        <v>0.59740030765533403</v>
      </c>
      <c r="M14" s="8"/>
      <c r="N14" s="5">
        <v>0.248344451189041</v>
      </c>
      <c r="O14" s="6">
        <v>0.53864026069641102</v>
      </c>
      <c r="P14" s="6">
        <v>0.63105213642120295</v>
      </c>
      <c r="Q14" s="6">
        <v>0.68008452653884799</v>
      </c>
      <c r="R14" s="8"/>
      <c r="S14" s="5">
        <v>0.28920915722846902</v>
      </c>
      <c r="T14" s="6">
        <v>0.59348845481872503</v>
      </c>
      <c r="U14" s="6">
        <v>0.63105213642120295</v>
      </c>
      <c r="V14" s="6">
        <v>0.62434935569763095</v>
      </c>
      <c r="W14" s="8"/>
      <c r="X14" s="5">
        <v>0.26484787464141801</v>
      </c>
      <c r="Y14" s="6">
        <v>0.59740030765533403</v>
      </c>
      <c r="Z14" s="6">
        <v>0.68008452653884799</v>
      </c>
      <c r="AA14" s="6">
        <v>0.62434935569763095</v>
      </c>
      <c r="AB14" s="8"/>
      <c r="AC14" s="5">
        <f t="shared" si="1"/>
        <v>0.47614764571189827</v>
      </c>
      <c r="AD14" s="2">
        <v>6</v>
      </c>
      <c r="AE14" s="2">
        <v>4</v>
      </c>
      <c r="AF14" s="12">
        <v>2.2000000000000002</v>
      </c>
    </row>
    <row r="15" spans="2:32" x14ac:dyDescent="0.25">
      <c r="B15" s="12">
        <v>2.2999999999999998</v>
      </c>
      <c r="C15" s="2">
        <v>6</v>
      </c>
      <c r="D15" s="6">
        <v>0.55763858556747403</v>
      </c>
      <c r="E15" s="6">
        <v>0.60369825363159102</v>
      </c>
      <c r="F15" s="6">
        <v>0.54778647422790505</v>
      </c>
      <c r="G15" s="6">
        <v>0.62273132801055897</v>
      </c>
      <c r="H15" s="8"/>
      <c r="I15" s="6">
        <v>0.55763858556747403</v>
      </c>
      <c r="J15" s="4">
        <v>0.81315088272094704</v>
      </c>
      <c r="K15" s="4">
        <v>0.89358413219451904</v>
      </c>
      <c r="L15" s="4">
        <v>0.76654565334320002</v>
      </c>
      <c r="M15" s="8"/>
      <c r="N15" s="6">
        <v>0.60369825363159102</v>
      </c>
      <c r="O15" s="4">
        <v>0.81315088272094704</v>
      </c>
      <c r="P15" s="4">
        <v>0.80392050743103005</v>
      </c>
      <c r="Q15" s="4">
        <v>0.84731972217559803</v>
      </c>
      <c r="R15" s="8"/>
      <c r="S15" s="6">
        <v>0.54778647422790505</v>
      </c>
      <c r="T15" s="4">
        <v>0.89358413219451904</v>
      </c>
      <c r="U15" s="4">
        <v>0.80392050743103005</v>
      </c>
      <c r="V15" s="4">
        <v>0.81189322471618597</v>
      </c>
      <c r="W15" s="8"/>
      <c r="X15" s="6">
        <v>0.62273132801055897</v>
      </c>
      <c r="Y15" s="4">
        <v>0.76654565334320002</v>
      </c>
      <c r="Z15" s="4">
        <v>0.84731972217559803</v>
      </c>
      <c r="AA15" s="4">
        <v>0.81189322471618597</v>
      </c>
      <c r="AB15" s="8"/>
      <c r="AC15" s="6">
        <f t="shared" si="1"/>
        <v>0.72682687640190102</v>
      </c>
      <c r="AD15" s="2">
        <v>4</v>
      </c>
      <c r="AE15" s="2">
        <v>6</v>
      </c>
      <c r="AF15" s="12">
        <v>2.2999999999999998</v>
      </c>
    </row>
    <row r="16" spans="2:32" x14ac:dyDescent="0.25">
      <c r="B16" s="12">
        <v>2.4</v>
      </c>
      <c r="C16" s="1">
        <v>8</v>
      </c>
      <c r="D16" s="6">
        <v>0.62527167797088601</v>
      </c>
      <c r="E16" s="6">
        <v>0.58827805519104004</v>
      </c>
      <c r="F16" s="6">
        <v>0.581626176834106</v>
      </c>
      <c r="G16" s="6">
        <v>0.61612391471862704</v>
      </c>
      <c r="H16" s="8"/>
      <c r="I16" s="6">
        <v>0.62527167797088601</v>
      </c>
      <c r="J16" s="6">
        <v>0.737837314605712</v>
      </c>
      <c r="K16" s="4">
        <v>0.84322595596313399</v>
      </c>
      <c r="L16" s="4">
        <v>0.828227639198303</v>
      </c>
      <c r="M16" s="8"/>
      <c r="N16" s="6">
        <v>0.58827805519104004</v>
      </c>
      <c r="O16" s="6">
        <v>0.737837314605712</v>
      </c>
      <c r="P16" s="6">
        <v>0.67815274000167802</v>
      </c>
      <c r="Q16" s="4">
        <v>0.77501356601714999</v>
      </c>
      <c r="R16" s="8"/>
      <c r="S16" s="6">
        <v>0.581626176834106</v>
      </c>
      <c r="T16" s="4">
        <v>0.84322595596313399</v>
      </c>
      <c r="U16" s="6">
        <v>0.67815274000167802</v>
      </c>
      <c r="V16" s="6">
        <v>0.70368766784667902</v>
      </c>
      <c r="W16" s="8"/>
      <c r="X16" s="6">
        <v>0.61612391471862704</v>
      </c>
      <c r="Y16" s="4">
        <v>0.828227639198303</v>
      </c>
      <c r="Z16" s="4">
        <v>0.77501356601714999</v>
      </c>
      <c r="AA16" s="6">
        <v>0.70368766784667902</v>
      </c>
      <c r="AB16" s="8"/>
      <c r="AC16" s="6">
        <f t="shared" si="1"/>
        <v>0.69774447083473168</v>
      </c>
      <c r="AD16" s="1">
        <v>2</v>
      </c>
      <c r="AE16" s="1">
        <v>8</v>
      </c>
      <c r="AF16" s="12">
        <v>2.4</v>
      </c>
    </row>
    <row r="17" spans="2:32" x14ac:dyDescent="0.25">
      <c r="B17" s="12">
        <v>2.5</v>
      </c>
      <c r="C17" s="3">
        <v>3</v>
      </c>
      <c r="D17" s="5">
        <v>0.40399467945098799</v>
      </c>
      <c r="E17" s="6">
        <v>0.63919323682785001</v>
      </c>
      <c r="F17" s="5">
        <v>0.401626527309417</v>
      </c>
      <c r="G17" s="5">
        <v>0.48511835932731601</v>
      </c>
      <c r="H17" s="8"/>
      <c r="I17" s="5">
        <v>0.40399467945098799</v>
      </c>
      <c r="J17" s="6">
        <v>0.58444386720657304</v>
      </c>
      <c r="K17" s="5">
        <v>0.31973862648010198</v>
      </c>
      <c r="L17" s="6">
        <v>0.67806190252303999</v>
      </c>
      <c r="M17" s="8"/>
      <c r="N17" s="6">
        <v>0.63919323682785001</v>
      </c>
      <c r="O17" s="6">
        <v>0.58444386720657304</v>
      </c>
      <c r="P17" s="5">
        <v>0.44266977906227101</v>
      </c>
      <c r="Q17" s="6">
        <v>0.68037027120590199</v>
      </c>
      <c r="R17" s="8"/>
      <c r="S17" s="5">
        <v>0.401626527309417</v>
      </c>
      <c r="T17" s="5">
        <v>0.31973862648010198</v>
      </c>
      <c r="U17" s="5">
        <v>0.44266977906227101</v>
      </c>
      <c r="V17" s="5">
        <v>0.35014137625694203</v>
      </c>
      <c r="W17" s="8"/>
      <c r="X17" s="5">
        <v>0.48511835932731601</v>
      </c>
      <c r="Y17" s="6">
        <v>0.67806190252303999</v>
      </c>
      <c r="Z17" s="6">
        <v>0.68037027120590199</v>
      </c>
      <c r="AA17" s="5">
        <v>0.35014137625694203</v>
      </c>
      <c r="AB17" s="8"/>
      <c r="AC17" s="5">
        <f t="shared" si="1"/>
        <v>0.49853586256504012</v>
      </c>
      <c r="AD17" s="3">
        <v>7</v>
      </c>
      <c r="AE17" s="3">
        <v>3</v>
      </c>
      <c r="AF17" s="12">
        <v>2.5</v>
      </c>
    </row>
    <row r="18" spans="2:32" x14ac:dyDescent="0.25">
      <c r="B18" s="12">
        <v>2.6</v>
      </c>
      <c r="C18" s="3">
        <v>3</v>
      </c>
      <c r="D18" s="5">
        <v>2.28825490921735E-2</v>
      </c>
      <c r="E18" s="5">
        <v>2.5768205523490899E-2</v>
      </c>
      <c r="F18" s="5">
        <v>-4.49069328606128E-2</v>
      </c>
      <c r="G18" s="5">
        <v>1.4697612263262201E-2</v>
      </c>
      <c r="H18" s="8"/>
      <c r="I18" s="5">
        <v>2.28825490921735E-2</v>
      </c>
      <c r="J18" s="4">
        <v>0.87716269493103005</v>
      </c>
      <c r="K18" s="5">
        <v>0.28351017832755998</v>
      </c>
      <c r="L18" s="5">
        <v>0.266647279262542</v>
      </c>
      <c r="M18" s="8"/>
      <c r="N18" s="5">
        <v>2.5768205523490899E-2</v>
      </c>
      <c r="O18" s="4">
        <v>0.87716269493103005</v>
      </c>
      <c r="P18" s="5">
        <v>0.28301614522933899</v>
      </c>
      <c r="Q18" s="5">
        <v>0.30409169197082497</v>
      </c>
      <c r="R18" s="8"/>
      <c r="S18" s="5">
        <v>-4.49069328606128E-2</v>
      </c>
      <c r="T18" s="5">
        <v>0.28351017832755998</v>
      </c>
      <c r="U18" s="5">
        <v>0.28301614522933899</v>
      </c>
      <c r="V18" s="5">
        <v>7.0758618414401994E-2</v>
      </c>
      <c r="W18" s="8"/>
      <c r="X18" s="5">
        <v>1.4697612263262201E-2</v>
      </c>
      <c r="Y18" s="5">
        <v>0.266647279262542</v>
      </c>
      <c r="Z18" s="5">
        <v>0.30409169197082497</v>
      </c>
      <c r="AA18" s="5">
        <v>7.0758618414401994E-2</v>
      </c>
      <c r="AB18" s="8"/>
      <c r="AC18" s="5">
        <f t="shared" si="1"/>
        <v>0.21036280421540118</v>
      </c>
      <c r="AD18" s="3">
        <v>7</v>
      </c>
      <c r="AE18" s="3">
        <v>3</v>
      </c>
      <c r="AF18" s="12">
        <v>2.6</v>
      </c>
    </row>
    <row r="19" spans="2:32" x14ac:dyDescent="0.25">
      <c r="B19" s="12">
        <v>2.7</v>
      </c>
      <c r="C19" s="1">
        <v>7</v>
      </c>
      <c r="D19" s="5">
        <v>0.285349160432815</v>
      </c>
      <c r="E19" s="5">
        <v>0.278508901596069</v>
      </c>
      <c r="F19" s="5">
        <v>0.32359141111373901</v>
      </c>
      <c r="G19" s="5">
        <v>0.24305745959281899</v>
      </c>
      <c r="H19" s="8"/>
      <c r="I19" s="5">
        <v>0.285349160432815</v>
      </c>
      <c r="J19" s="6">
        <v>0.65797376632690396</v>
      </c>
      <c r="K19" s="6">
        <v>0.60339796543121305</v>
      </c>
      <c r="L19" s="6">
        <v>0.74543637037277199</v>
      </c>
      <c r="M19" s="8"/>
      <c r="N19" s="5">
        <v>0.278508901596069</v>
      </c>
      <c r="O19" s="6">
        <v>0.65797376632690396</v>
      </c>
      <c r="P19" s="6">
        <v>0.720708727836608</v>
      </c>
      <c r="Q19" s="6">
        <v>0.58315241336822499</v>
      </c>
      <c r="R19" s="8"/>
      <c r="S19" s="5">
        <v>0.32359141111373901</v>
      </c>
      <c r="T19" s="6">
        <v>0.60339796543121305</v>
      </c>
      <c r="U19" s="6">
        <v>0.720708727836608</v>
      </c>
      <c r="V19" s="6">
        <v>0.62415027618408203</v>
      </c>
      <c r="W19" s="8"/>
      <c r="X19" s="5">
        <v>0.24305745959281899</v>
      </c>
      <c r="Y19" s="6">
        <v>0.74543637037277199</v>
      </c>
      <c r="Z19" s="6">
        <v>0.58315241336822499</v>
      </c>
      <c r="AA19" s="6">
        <v>0.62415027618408203</v>
      </c>
      <c r="AB19" s="8"/>
      <c r="AC19" s="6">
        <f t="shared" si="1"/>
        <v>0.50653264522552466</v>
      </c>
      <c r="AD19" s="1">
        <v>3</v>
      </c>
      <c r="AE19" s="1">
        <v>7</v>
      </c>
      <c r="AF19" s="12">
        <v>2.7</v>
      </c>
    </row>
    <row r="20" spans="2:32" ht="7.5" customHeight="1" x14ac:dyDescent="0.25">
      <c r="B20" s="10"/>
      <c r="C20" s="9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9"/>
      <c r="AE20" s="9"/>
      <c r="AF20" s="10"/>
    </row>
    <row r="21" spans="2:32" x14ac:dyDescent="0.25">
      <c r="B21" s="12">
        <v>3.1</v>
      </c>
      <c r="C21" s="1">
        <v>8</v>
      </c>
      <c r="D21" s="6">
        <v>0.68434894084930398</v>
      </c>
      <c r="E21" s="6">
        <v>0.696971535682678</v>
      </c>
      <c r="F21" s="6">
        <v>0.63001167774200395</v>
      </c>
      <c r="G21" s="6">
        <v>0.67444300651550204</v>
      </c>
      <c r="H21" s="8"/>
      <c r="I21" s="6">
        <v>0.68434894084930398</v>
      </c>
      <c r="J21" s="6">
        <v>0.72950661182403498</v>
      </c>
      <c r="K21" s="4">
        <v>0.88913977146148604</v>
      </c>
      <c r="L21" s="4">
        <v>0.76239204406738204</v>
      </c>
      <c r="M21" s="8"/>
      <c r="N21" s="6">
        <v>0.696971535682678</v>
      </c>
      <c r="O21" s="6">
        <v>0.72950661182403498</v>
      </c>
      <c r="P21" s="6">
        <v>0.69857549667358398</v>
      </c>
      <c r="Q21" s="4">
        <v>0.91356468200683505</v>
      </c>
      <c r="R21" s="8"/>
      <c r="S21" s="6">
        <v>0.63001167774200395</v>
      </c>
      <c r="T21" s="4">
        <v>0.88913977146148604</v>
      </c>
      <c r="U21" s="6">
        <v>0.69857549667358398</v>
      </c>
      <c r="V21" s="4">
        <v>0.75759589672088601</v>
      </c>
      <c r="W21" s="8"/>
      <c r="X21" s="6">
        <v>0.67444300651550204</v>
      </c>
      <c r="Y21" s="4">
        <v>0.76239204406738204</v>
      </c>
      <c r="Z21" s="4">
        <v>0.91356468200683505</v>
      </c>
      <c r="AA21" s="4">
        <v>0.75759589672088601</v>
      </c>
      <c r="AB21" s="8"/>
      <c r="AC21" s="6">
        <f t="shared" ref="AC21:AC33" si="2">AVERAGE(D21:AA21)</f>
        <v>0.74365496635436978</v>
      </c>
      <c r="AD21" s="1">
        <v>2</v>
      </c>
      <c r="AE21" s="1">
        <v>8</v>
      </c>
      <c r="AF21" s="12">
        <v>3.1</v>
      </c>
    </row>
    <row r="22" spans="2:32" x14ac:dyDescent="0.25">
      <c r="B22" s="12">
        <v>3.2</v>
      </c>
      <c r="C22" s="1">
        <v>9</v>
      </c>
      <c r="D22" s="5">
        <v>0.378710687160491</v>
      </c>
      <c r="E22" s="5">
        <v>0.48488336801528897</v>
      </c>
      <c r="F22" s="5">
        <v>0.472676992416381</v>
      </c>
      <c r="G22" s="5">
        <v>0.477722108364105</v>
      </c>
      <c r="H22" s="8"/>
      <c r="I22" s="5">
        <v>0.378710687160491</v>
      </c>
      <c r="J22" s="6">
        <v>0.72183352708816495</v>
      </c>
      <c r="K22" s="6">
        <v>0.66691374778747503</v>
      </c>
      <c r="L22" s="6">
        <v>0.54717975854873602</v>
      </c>
      <c r="M22" s="8"/>
      <c r="N22" s="5">
        <v>0.48488336801528897</v>
      </c>
      <c r="O22" s="6">
        <v>0.72183352708816495</v>
      </c>
      <c r="P22" s="6">
        <v>0.71421366930007901</v>
      </c>
      <c r="Q22" s="6">
        <v>0.61669254302978505</v>
      </c>
      <c r="R22" s="8"/>
      <c r="S22" s="5">
        <v>0.472676992416381</v>
      </c>
      <c r="T22" s="6">
        <v>0.66691374778747503</v>
      </c>
      <c r="U22" s="6">
        <v>0.71421366930007901</v>
      </c>
      <c r="V22" s="6">
        <v>0.52967011928558305</v>
      </c>
      <c r="W22" s="8"/>
      <c r="X22" s="5">
        <v>0.477722108364105</v>
      </c>
      <c r="Y22" s="6">
        <v>0.54717975854873602</v>
      </c>
      <c r="Z22" s="6">
        <v>0.61669254302978505</v>
      </c>
      <c r="AA22" s="6">
        <v>0.52967011928558305</v>
      </c>
      <c r="AB22" s="8"/>
      <c r="AC22" s="6">
        <f t="shared" si="2"/>
        <v>0.561049652099609</v>
      </c>
      <c r="AD22" s="1">
        <v>1</v>
      </c>
      <c r="AE22" s="1">
        <v>9</v>
      </c>
      <c r="AF22" s="12">
        <v>3.2</v>
      </c>
    </row>
    <row r="23" spans="2:32" x14ac:dyDescent="0.25">
      <c r="B23" s="12">
        <v>3.3</v>
      </c>
      <c r="C23" s="2">
        <v>4</v>
      </c>
      <c r="D23" s="5">
        <v>0.300398349761962</v>
      </c>
      <c r="E23" s="5">
        <v>0.35462200641632002</v>
      </c>
      <c r="F23" s="5">
        <v>0.40933465957641602</v>
      </c>
      <c r="G23" s="5">
        <v>0.46162706613540599</v>
      </c>
      <c r="H23" s="8"/>
      <c r="I23" s="5">
        <v>0.300398349761962</v>
      </c>
      <c r="J23" s="6">
        <v>0.57542967796325595</v>
      </c>
      <c r="K23" s="5">
        <v>0.43931177258491499</v>
      </c>
      <c r="L23" s="6">
        <v>0.50245875120162897</v>
      </c>
      <c r="M23" s="8"/>
      <c r="N23" s="5">
        <v>0.35462200641632002</v>
      </c>
      <c r="O23" s="6">
        <v>0.57542967796325595</v>
      </c>
      <c r="P23" s="4">
        <v>0.774891376495361</v>
      </c>
      <c r="Q23" s="6">
        <v>0.59904128313064497</v>
      </c>
      <c r="R23" s="8"/>
      <c r="S23" s="5">
        <v>0.40933465957641602</v>
      </c>
      <c r="T23" s="5">
        <v>0.43931177258491499</v>
      </c>
      <c r="U23" s="4">
        <v>0.774891376495361</v>
      </c>
      <c r="V23" s="6">
        <v>0.65105789899826005</v>
      </c>
      <c r="W23" s="8"/>
      <c r="X23" s="5">
        <v>0.46162706613540599</v>
      </c>
      <c r="Y23" s="6">
        <v>0.50245875120162897</v>
      </c>
      <c r="Z23" s="6">
        <v>0.59904128313064497</v>
      </c>
      <c r="AA23" s="6">
        <v>0.65105789899826005</v>
      </c>
      <c r="AB23" s="8"/>
      <c r="AC23" s="6">
        <f t="shared" si="2"/>
        <v>0.50681728422641714</v>
      </c>
      <c r="AD23" s="2">
        <v>6</v>
      </c>
      <c r="AE23" s="2">
        <v>4</v>
      </c>
      <c r="AF23" s="12">
        <v>3.3</v>
      </c>
    </row>
    <row r="24" spans="2:32" x14ac:dyDescent="0.25">
      <c r="B24" s="12">
        <v>3.4</v>
      </c>
      <c r="C24" s="1">
        <v>8</v>
      </c>
      <c r="D24" s="6">
        <v>0.50106859207153298</v>
      </c>
      <c r="E24" s="6">
        <v>0.64112287759780795</v>
      </c>
      <c r="F24" s="6">
        <v>0.67499196529388406</v>
      </c>
      <c r="G24" s="6">
        <v>0.61199164390563898</v>
      </c>
      <c r="H24" s="8"/>
      <c r="I24" s="6">
        <v>0.50106859207153298</v>
      </c>
      <c r="J24" s="6">
        <v>0.67755341529846103</v>
      </c>
      <c r="K24" s="6">
        <v>0.635611772537231</v>
      </c>
      <c r="L24" s="6">
        <v>0.69578027725219704</v>
      </c>
      <c r="M24" s="8"/>
      <c r="N24" s="6">
        <v>0.64112287759780795</v>
      </c>
      <c r="O24" s="6">
        <v>0.67755341529846103</v>
      </c>
      <c r="P24" s="4">
        <v>0.82156610488891602</v>
      </c>
      <c r="Q24" s="4">
        <v>0.87205225229263295</v>
      </c>
      <c r="R24" s="8"/>
      <c r="S24" s="6">
        <v>0.67499196529388406</v>
      </c>
      <c r="T24" s="6">
        <v>0.635611772537231</v>
      </c>
      <c r="U24" s="4">
        <v>0.82156610488891602</v>
      </c>
      <c r="V24" s="4">
        <v>0.78179496526718095</v>
      </c>
      <c r="W24" s="8"/>
      <c r="X24" s="6">
        <v>0.61199164390563898</v>
      </c>
      <c r="Y24" s="6">
        <v>0.69578027725219704</v>
      </c>
      <c r="Z24" s="4">
        <v>0.87205225229263295</v>
      </c>
      <c r="AA24" s="4">
        <v>0.78179496526718095</v>
      </c>
      <c r="AB24" s="8"/>
      <c r="AC24" s="6">
        <f t="shared" si="2"/>
        <v>0.69135338664054846</v>
      </c>
      <c r="AD24" s="1">
        <v>2</v>
      </c>
      <c r="AE24" s="1">
        <v>8</v>
      </c>
      <c r="AF24" s="12">
        <v>3.4</v>
      </c>
    </row>
    <row r="25" spans="2:32" x14ac:dyDescent="0.25">
      <c r="B25" s="12">
        <v>3.5</v>
      </c>
      <c r="C25" s="3">
        <v>3</v>
      </c>
      <c r="D25" s="5">
        <v>0.29824617505073497</v>
      </c>
      <c r="E25" s="5">
        <v>0.426982581615448</v>
      </c>
      <c r="F25" s="5">
        <v>0.33070963621139499</v>
      </c>
      <c r="G25" s="5">
        <v>0.40929096937179499</v>
      </c>
      <c r="H25" s="8"/>
      <c r="I25" s="5">
        <v>0.29824617505073497</v>
      </c>
      <c r="J25" s="5">
        <v>0.350590020418167</v>
      </c>
      <c r="K25" s="5">
        <v>0.37646126747131298</v>
      </c>
      <c r="L25" s="5">
        <v>0.35654217004776001</v>
      </c>
      <c r="M25" s="8"/>
      <c r="N25" s="5">
        <v>0.426982581615448</v>
      </c>
      <c r="O25" s="5">
        <v>0.350590020418167</v>
      </c>
      <c r="P25" s="6">
        <v>0.53401422500610296</v>
      </c>
      <c r="Q25" s="6">
        <v>0.65570831298828103</v>
      </c>
      <c r="R25" s="8"/>
      <c r="S25" s="5">
        <v>0.33070963621139499</v>
      </c>
      <c r="T25" s="5">
        <v>0.37646126747131298</v>
      </c>
      <c r="U25" s="6">
        <v>0.53401422500610296</v>
      </c>
      <c r="V25" s="6">
        <v>0.61419451236724798</v>
      </c>
      <c r="W25" s="8"/>
      <c r="X25" s="5">
        <v>0.40929096937179499</v>
      </c>
      <c r="Y25" s="5">
        <v>0.35654217004776001</v>
      </c>
      <c r="Z25" s="6">
        <v>0.65570831298828103</v>
      </c>
      <c r="AA25" s="6">
        <v>0.61419451236724798</v>
      </c>
      <c r="AB25" s="8"/>
      <c r="AC25" s="5">
        <f t="shared" si="2"/>
        <v>0.43527398705482445</v>
      </c>
      <c r="AD25" s="3">
        <v>7</v>
      </c>
      <c r="AE25" s="3">
        <v>3</v>
      </c>
      <c r="AF25" s="12">
        <v>3.5</v>
      </c>
    </row>
    <row r="26" spans="2:32" x14ac:dyDescent="0.25">
      <c r="B26" s="12">
        <v>3.6</v>
      </c>
      <c r="C26" s="1">
        <v>9</v>
      </c>
      <c r="D26" s="5">
        <v>0.32165586948394698</v>
      </c>
      <c r="E26" s="5">
        <v>0.48601657152175898</v>
      </c>
      <c r="F26" s="5">
        <v>0.44705331325531</v>
      </c>
      <c r="G26" s="6">
        <v>0.50335121154785101</v>
      </c>
      <c r="H26" s="8"/>
      <c r="I26" s="5">
        <v>0.32165586948394698</v>
      </c>
      <c r="J26" s="6">
        <v>0.71229445934295599</v>
      </c>
      <c r="K26" s="6">
        <v>0.60932433605194003</v>
      </c>
      <c r="L26" s="5">
        <v>0.45788806676864602</v>
      </c>
      <c r="M26" s="8"/>
      <c r="N26" s="5">
        <v>0.48601657152175898</v>
      </c>
      <c r="O26" s="6">
        <v>0.71229445934295599</v>
      </c>
      <c r="P26" s="4">
        <v>0.79452204704284601</v>
      </c>
      <c r="Q26" s="6">
        <v>0.64946711063384999</v>
      </c>
      <c r="R26" s="8"/>
      <c r="S26" s="5">
        <v>0.44705331325531</v>
      </c>
      <c r="T26" s="6">
        <v>0.60932433605194003</v>
      </c>
      <c r="U26" s="4">
        <v>0.79452204704284601</v>
      </c>
      <c r="V26" s="6">
        <v>0.613863945007324</v>
      </c>
      <c r="W26" s="8"/>
      <c r="X26" s="6">
        <v>0.50335121154785101</v>
      </c>
      <c r="Y26" s="5">
        <v>0.45788806676864602</v>
      </c>
      <c r="Z26" s="6">
        <v>0.64946711063384999</v>
      </c>
      <c r="AA26" s="6">
        <v>0.613863945007324</v>
      </c>
      <c r="AB26" s="8"/>
      <c r="AC26" s="6">
        <f t="shared" si="2"/>
        <v>0.559543693065643</v>
      </c>
      <c r="AD26" s="1">
        <v>1</v>
      </c>
      <c r="AE26" s="1">
        <v>9</v>
      </c>
      <c r="AF26" s="12">
        <v>3.6</v>
      </c>
    </row>
    <row r="27" spans="2:32" x14ac:dyDescent="0.25">
      <c r="B27" s="12">
        <v>3.7</v>
      </c>
      <c r="C27" s="1">
        <v>9</v>
      </c>
      <c r="D27" s="5">
        <v>0.252685487270355</v>
      </c>
      <c r="E27" s="5">
        <v>0.338344305753707</v>
      </c>
      <c r="F27" s="5">
        <v>0.41480451822280801</v>
      </c>
      <c r="G27" s="5">
        <v>0.41310518980026201</v>
      </c>
      <c r="H27" s="8"/>
      <c r="I27" s="5">
        <v>0.252685487270355</v>
      </c>
      <c r="J27" s="6">
        <v>0.68888467550277699</v>
      </c>
      <c r="K27" s="6">
        <v>0.63611090183258001</v>
      </c>
      <c r="L27" s="6">
        <v>0.57208025455474798</v>
      </c>
      <c r="M27" s="8"/>
      <c r="N27" s="5">
        <v>0.338344305753707</v>
      </c>
      <c r="O27" s="6">
        <v>0.68888467550277699</v>
      </c>
      <c r="P27" s="6">
        <v>0.62231552600860596</v>
      </c>
      <c r="Q27" s="6">
        <v>0.72232544422149603</v>
      </c>
      <c r="R27" s="8"/>
      <c r="S27" s="5">
        <v>0.41480451822280801</v>
      </c>
      <c r="T27" s="6">
        <v>0.63611090183258001</v>
      </c>
      <c r="U27" s="6">
        <v>0.62231552600860596</v>
      </c>
      <c r="V27" s="6">
        <v>0.61959505081176702</v>
      </c>
      <c r="W27" s="8"/>
      <c r="X27" s="5">
        <v>0.41310518980026201</v>
      </c>
      <c r="Y27" s="6">
        <v>0.57208025455474798</v>
      </c>
      <c r="Z27" s="6">
        <v>0.72232544422149603</v>
      </c>
      <c r="AA27" s="6">
        <v>0.61959505081176702</v>
      </c>
      <c r="AB27" s="8"/>
      <c r="AC27" s="6">
        <f t="shared" si="2"/>
        <v>0.52802513539791074</v>
      </c>
      <c r="AD27" s="1">
        <v>1</v>
      </c>
      <c r="AE27" s="1">
        <v>9</v>
      </c>
      <c r="AF27" s="12">
        <v>3.7</v>
      </c>
    </row>
    <row r="28" spans="2:32" x14ac:dyDescent="0.25">
      <c r="B28" s="12">
        <v>3.8</v>
      </c>
      <c r="C28" s="2">
        <v>4</v>
      </c>
      <c r="D28" s="5">
        <v>4.9445454031228998E-2</v>
      </c>
      <c r="E28" s="5">
        <v>5.8956362307071603E-2</v>
      </c>
      <c r="F28" s="5">
        <v>2.31366958469152E-2</v>
      </c>
      <c r="G28" s="5">
        <v>2.6470137760043099E-2</v>
      </c>
      <c r="H28" s="8"/>
      <c r="I28" s="5">
        <v>4.9445454031228998E-2</v>
      </c>
      <c r="J28" s="6">
        <v>0.69658428430557195</v>
      </c>
      <c r="K28" s="5">
        <v>0.23435376584529799</v>
      </c>
      <c r="L28" s="6">
        <v>0.54873025417327803</v>
      </c>
      <c r="M28" s="8"/>
      <c r="N28" s="5">
        <v>5.8956362307071603E-2</v>
      </c>
      <c r="O28" s="6">
        <v>0.69658428430557195</v>
      </c>
      <c r="P28" s="5">
        <v>0.26279038190841603</v>
      </c>
      <c r="Q28" s="4">
        <v>0.75185775756835904</v>
      </c>
      <c r="R28" s="8"/>
      <c r="S28" s="5">
        <v>2.31366958469152E-2</v>
      </c>
      <c r="T28" s="5">
        <v>0.23435376584529799</v>
      </c>
      <c r="U28" s="5">
        <v>0.26279038190841603</v>
      </c>
      <c r="V28" s="5">
        <v>0.28121083974838201</v>
      </c>
      <c r="W28" s="8"/>
      <c r="X28" s="5">
        <v>2.6470137760043099E-2</v>
      </c>
      <c r="Y28" s="6">
        <v>0.54873025417327803</v>
      </c>
      <c r="Z28" s="4">
        <v>0.75185775756835904</v>
      </c>
      <c r="AA28" s="5">
        <v>0.28121083974838201</v>
      </c>
      <c r="AB28" s="8"/>
      <c r="AC28" s="5">
        <f t="shared" si="2"/>
        <v>0.29335359334945638</v>
      </c>
      <c r="AD28" s="2">
        <v>6</v>
      </c>
      <c r="AE28" s="2">
        <v>4</v>
      </c>
      <c r="AF28" s="12">
        <v>3.8</v>
      </c>
    </row>
    <row r="29" spans="2:32" x14ac:dyDescent="0.25">
      <c r="B29" s="12">
        <v>3.9</v>
      </c>
      <c r="C29" s="1">
        <v>9</v>
      </c>
      <c r="D29" s="6">
        <v>0.55707585811614901</v>
      </c>
      <c r="E29" s="6">
        <v>0.57672739028930597</v>
      </c>
      <c r="F29" s="6">
        <v>0.61661404371261597</v>
      </c>
      <c r="G29" s="6">
        <v>0.63442325592041005</v>
      </c>
      <c r="H29" s="8"/>
      <c r="I29" s="6">
        <v>0.55707585811614901</v>
      </c>
      <c r="J29" s="4">
        <v>0.78965586423873901</v>
      </c>
      <c r="K29" s="4">
        <v>0.82627075910568204</v>
      </c>
      <c r="L29" s="6">
        <v>0.71496009826660101</v>
      </c>
      <c r="M29" s="8"/>
      <c r="N29" s="6">
        <v>0.57672739028930597</v>
      </c>
      <c r="O29" s="4">
        <v>0.78965586423873901</v>
      </c>
      <c r="P29" s="4">
        <v>0.81791365146636896</v>
      </c>
      <c r="Q29" s="4">
        <v>0.76060748100280695</v>
      </c>
      <c r="R29" s="8"/>
      <c r="S29" s="6">
        <v>0.61661404371261597</v>
      </c>
      <c r="T29" s="4">
        <v>0.82627075910568204</v>
      </c>
      <c r="U29" s="4">
        <v>0.81791365146636896</v>
      </c>
      <c r="V29" s="6">
        <v>0.730604767799377</v>
      </c>
      <c r="W29" s="8"/>
      <c r="X29" s="6">
        <v>0.63442325592041005</v>
      </c>
      <c r="Y29" s="6">
        <v>0.71496009826660101</v>
      </c>
      <c r="Z29" s="4">
        <v>0.76060748100280695</v>
      </c>
      <c r="AA29" s="6">
        <v>0.730604767799377</v>
      </c>
      <c r="AB29" s="8"/>
      <c r="AC29" s="6">
        <f t="shared" si="2"/>
        <v>0.70248531699180572</v>
      </c>
      <c r="AD29" s="1">
        <v>1</v>
      </c>
      <c r="AE29" s="1">
        <v>9</v>
      </c>
      <c r="AF29" s="12">
        <v>3.9</v>
      </c>
    </row>
    <row r="30" spans="2:32" x14ac:dyDescent="0.25">
      <c r="B30" s="12" t="s">
        <v>8</v>
      </c>
      <c r="C30" s="3">
        <v>3</v>
      </c>
      <c r="D30" s="5">
        <v>0.31605210900306702</v>
      </c>
      <c r="E30" s="5">
        <v>0.15488414466381001</v>
      </c>
      <c r="F30" s="5">
        <v>0.33360213041305498</v>
      </c>
      <c r="G30" s="5">
        <v>0.19176222383975899</v>
      </c>
      <c r="H30" s="8"/>
      <c r="I30" s="5">
        <v>0.31605210900306702</v>
      </c>
      <c r="J30" s="6">
        <v>0.60324895381927401</v>
      </c>
      <c r="K30" s="6">
        <v>0.50300914049148504</v>
      </c>
      <c r="L30" s="6">
        <v>0.57233095169067305</v>
      </c>
      <c r="M30" s="8"/>
      <c r="N30" s="5">
        <v>0.15488414466381001</v>
      </c>
      <c r="O30" s="6">
        <v>0.60324895381927401</v>
      </c>
      <c r="P30" s="5">
        <v>0.45509958267211897</v>
      </c>
      <c r="Q30" s="6">
        <v>0.56332314014434803</v>
      </c>
      <c r="R30" s="8"/>
      <c r="S30" s="5">
        <v>0.33360213041305498</v>
      </c>
      <c r="T30" s="6">
        <v>0.50300914049148504</v>
      </c>
      <c r="U30" s="5">
        <v>0.45509958267211897</v>
      </c>
      <c r="V30" s="5">
        <v>0.378569066524505</v>
      </c>
      <c r="W30" s="8"/>
      <c r="X30" s="5">
        <v>0.19176222383975899</v>
      </c>
      <c r="Y30" s="6">
        <v>0.57233095169067305</v>
      </c>
      <c r="Z30" s="6">
        <v>0.56332314014434803</v>
      </c>
      <c r="AA30" s="5">
        <v>0.378569066524505</v>
      </c>
      <c r="AB30" s="8"/>
      <c r="AC30" s="5">
        <f t="shared" si="2"/>
        <v>0.40718814432620948</v>
      </c>
      <c r="AD30" s="3">
        <v>7</v>
      </c>
      <c r="AE30" s="3">
        <v>3</v>
      </c>
      <c r="AF30" s="12" t="s">
        <v>8</v>
      </c>
    </row>
    <row r="31" spans="2:32" x14ac:dyDescent="0.25">
      <c r="B31" s="12" t="s">
        <v>9</v>
      </c>
      <c r="C31" s="2">
        <v>6</v>
      </c>
      <c r="D31" s="6">
        <v>0.54302173852920499</v>
      </c>
      <c r="E31" s="6">
        <v>0.52428036928176802</v>
      </c>
      <c r="F31" s="5">
        <v>0.49500936269760099</v>
      </c>
      <c r="G31" s="5">
        <v>0.40059748291969299</v>
      </c>
      <c r="H31" s="8"/>
      <c r="I31" s="6">
        <v>0.54302173852920499</v>
      </c>
      <c r="J31" s="6">
        <v>0.62548565864562899</v>
      </c>
      <c r="K31" s="6">
        <v>0.593122959136962</v>
      </c>
      <c r="L31" s="6">
        <v>0.68600451946258501</v>
      </c>
      <c r="M31" s="8"/>
      <c r="N31" s="6">
        <v>0.52428036928176802</v>
      </c>
      <c r="O31" s="6">
        <v>0.62548565864562899</v>
      </c>
      <c r="P31" s="6">
        <v>0.50478935241699197</v>
      </c>
      <c r="Q31" s="6">
        <v>0.67687904834747303</v>
      </c>
      <c r="R31" s="8"/>
      <c r="S31" s="5">
        <v>0.49500936269760099</v>
      </c>
      <c r="T31" s="6">
        <v>0.593122959136962</v>
      </c>
      <c r="U31" s="6">
        <v>0.50478935241699197</v>
      </c>
      <c r="V31" s="6">
        <v>0.60216957330703702</v>
      </c>
      <c r="W31" s="8"/>
      <c r="X31" s="5">
        <v>0.40059748291969299</v>
      </c>
      <c r="Y31" s="6">
        <v>0.68600451946258501</v>
      </c>
      <c r="Z31" s="6">
        <v>0.67687904834747303</v>
      </c>
      <c r="AA31" s="6">
        <v>0.60216957330703702</v>
      </c>
      <c r="AB31" s="8"/>
      <c r="AC31" s="6">
        <f t="shared" si="2"/>
        <v>0.56513600647449458</v>
      </c>
      <c r="AD31" s="2">
        <v>4</v>
      </c>
      <c r="AE31" s="2">
        <v>6</v>
      </c>
      <c r="AF31" s="12" t="s">
        <v>9</v>
      </c>
    </row>
    <row r="32" spans="2:32" x14ac:dyDescent="0.25">
      <c r="B32" s="12" t="s">
        <v>10</v>
      </c>
      <c r="C32" s="1">
        <v>8</v>
      </c>
      <c r="D32" s="5">
        <v>0.31438529491424499</v>
      </c>
      <c r="E32" s="6">
        <v>0.54623162746429399</v>
      </c>
      <c r="F32" s="5">
        <v>0.43801516294479298</v>
      </c>
      <c r="G32" s="6">
        <v>0.54056453704833896</v>
      </c>
      <c r="H32" s="8"/>
      <c r="I32" s="5">
        <v>0.31438529491424499</v>
      </c>
      <c r="J32" s="6">
        <v>0.54271847009658802</v>
      </c>
      <c r="K32" s="6">
        <v>0.50719028711318903</v>
      </c>
      <c r="L32" s="6">
        <v>0.61176776885986295</v>
      </c>
      <c r="M32" s="8"/>
      <c r="N32" s="6">
        <v>0.54623162746429399</v>
      </c>
      <c r="O32" s="6">
        <v>0.54271847009658802</v>
      </c>
      <c r="P32" s="6">
        <v>0.73720777034759499</v>
      </c>
      <c r="Q32" s="4">
        <v>0.79128181934356601</v>
      </c>
      <c r="R32" s="8"/>
      <c r="S32" s="5">
        <v>0.43801516294479298</v>
      </c>
      <c r="T32" s="6">
        <v>0.50719028711318903</v>
      </c>
      <c r="U32" s="6">
        <v>0.73720777034759499</v>
      </c>
      <c r="V32" s="6">
        <v>0.70874905586242598</v>
      </c>
      <c r="W32" s="8"/>
      <c r="X32" s="6">
        <v>0.54056453704833896</v>
      </c>
      <c r="Y32" s="6">
        <v>0.61176776885986295</v>
      </c>
      <c r="Z32" s="4">
        <v>0.79128181934356601</v>
      </c>
      <c r="AA32" s="6">
        <v>0.70874905586242598</v>
      </c>
      <c r="AB32" s="8"/>
      <c r="AC32" s="6">
        <f t="shared" si="2"/>
        <v>0.57381117939949</v>
      </c>
      <c r="AD32" s="1">
        <v>2</v>
      </c>
      <c r="AE32" s="1">
        <v>8</v>
      </c>
      <c r="AF32" s="12" t="s">
        <v>10</v>
      </c>
    </row>
    <row r="33" spans="2:32" x14ac:dyDescent="0.25">
      <c r="B33" s="12" t="s">
        <v>11</v>
      </c>
      <c r="C33" s="3">
        <v>3</v>
      </c>
      <c r="D33" s="5">
        <v>0.20259460806846599</v>
      </c>
      <c r="E33" s="5">
        <v>0.19592133164405801</v>
      </c>
      <c r="F33" s="5">
        <v>0.26970580220222401</v>
      </c>
      <c r="G33" s="5">
        <v>0.23478874564170801</v>
      </c>
      <c r="H33" s="8"/>
      <c r="I33" s="5">
        <v>0.20259460806846599</v>
      </c>
      <c r="J33" s="6">
        <v>0.60524189472198398</v>
      </c>
      <c r="K33" s="5">
        <v>0.44668424129486001</v>
      </c>
      <c r="L33" s="6">
        <v>0.50377869606018</v>
      </c>
      <c r="M33" s="8"/>
      <c r="N33" s="5">
        <v>0.19592133164405801</v>
      </c>
      <c r="O33" s="6">
        <v>0.60524189472198398</v>
      </c>
      <c r="P33" s="6">
        <v>0.57251894474029497</v>
      </c>
      <c r="Q33" s="6">
        <v>0.51319521665573098</v>
      </c>
      <c r="R33" s="8"/>
      <c r="S33" s="5">
        <v>0.26970580220222401</v>
      </c>
      <c r="T33" s="5">
        <v>0.44668424129486001</v>
      </c>
      <c r="U33" s="6">
        <v>0.57251894474029497</v>
      </c>
      <c r="V33" s="6">
        <v>0.74284803867339999</v>
      </c>
      <c r="W33" s="8"/>
      <c r="X33" s="5">
        <v>0.23478874564170801</v>
      </c>
      <c r="Y33" s="6">
        <v>0.50377869606018</v>
      </c>
      <c r="Z33" s="6">
        <v>0.51319521665573098</v>
      </c>
      <c r="AA33" s="6">
        <v>0.74284803867339999</v>
      </c>
      <c r="AB33" s="8"/>
      <c r="AC33" s="5">
        <f t="shared" si="2"/>
        <v>0.42872775197029062</v>
      </c>
      <c r="AD33" s="3">
        <v>7</v>
      </c>
      <c r="AE33" s="3">
        <v>3</v>
      </c>
      <c r="AF33" s="12" t="s">
        <v>11</v>
      </c>
    </row>
    <row r="34" spans="2:32" ht="7.5" customHeight="1" x14ac:dyDescent="0.25">
      <c r="B34" s="10"/>
      <c r="C34" s="9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9"/>
      <c r="AE34" s="9"/>
      <c r="AF34" s="10"/>
    </row>
    <row r="35" spans="2:32" x14ac:dyDescent="0.25">
      <c r="B35" s="12" t="s">
        <v>12</v>
      </c>
      <c r="C35" s="2">
        <v>6</v>
      </c>
      <c r="D35" s="6">
        <v>0.64521276950836104</v>
      </c>
      <c r="E35" s="6">
        <v>0.61974477767944303</v>
      </c>
      <c r="F35" s="5">
        <v>0.46539214253425598</v>
      </c>
      <c r="G35" s="6">
        <v>0.58266472816467196</v>
      </c>
      <c r="H35" s="8"/>
      <c r="I35" s="6">
        <v>0.64521276950836104</v>
      </c>
      <c r="J35" s="4">
        <v>0.80328273773193304</v>
      </c>
      <c r="K35" s="6">
        <v>0.65890073776245095</v>
      </c>
      <c r="L35" s="6">
        <v>0.73212277889251698</v>
      </c>
      <c r="M35" s="8"/>
      <c r="N35" s="6">
        <v>0.61974477767944303</v>
      </c>
      <c r="O35" s="4">
        <v>0.80328273773193304</v>
      </c>
      <c r="P35" s="6">
        <v>0.56033360958099299</v>
      </c>
      <c r="Q35" s="4">
        <v>0.85909724235534601</v>
      </c>
      <c r="R35" s="8"/>
      <c r="S35" s="5">
        <v>0.46539214253425598</v>
      </c>
      <c r="T35" s="6">
        <v>0.65890073776245095</v>
      </c>
      <c r="U35" s="6">
        <v>0.56033360958099299</v>
      </c>
      <c r="V35" s="5">
        <v>0.48672601580619801</v>
      </c>
      <c r="W35" s="8"/>
      <c r="X35" s="6">
        <v>0.58266472816467196</v>
      </c>
      <c r="Y35" s="6">
        <v>0.73212277889251698</v>
      </c>
      <c r="Z35" s="4">
        <v>0.85909724235534601</v>
      </c>
      <c r="AA35" s="5">
        <v>0.48672601580619801</v>
      </c>
      <c r="AB35" s="8"/>
      <c r="AC35" s="6">
        <f t="shared" ref="AC35:AC42" si="3">AVERAGE(D35:AA35)</f>
        <v>0.64134775400161703</v>
      </c>
      <c r="AD35" s="2">
        <v>4</v>
      </c>
      <c r="AE35" s="2">
        <v>6</v>
      </c>
      <c r="AF35" s="12" t="s">
        <v>12</v>
      </c>
    </row>
    <row r="36" spans="2:32" x14ac:dyDescent="0.25">
      <c r="B36" s="12" t="s">
        <v>13</v>
      </c>
      <c r="C36" s="2">
        <v>6</v>
      </c>
      <c r="D36" s="6">
        <v>0.61634337902069003</v>
      </c>
      <c r="E36" s="6">
        <v>0.63381779193878096</v>
      </c>
      <c r="F36" s="6">
        <v>0.61649405956268299</v>
      </c>
      <c r="G36" s="6">
        <v>0.65080326795578003</v>
      </c>
      <c r="H36" s="8"/>
      <c r="I36" s="6">
        <v>0.61634337902069003</v>
      </c>
      <c r="J36" s="6">
        <v>0.74731612205505304</v>
      </c>
      <c r="K36" s="6">
        <v>0.74636101722717196</v>
      </c>
      <c r="L36" s="6">
        <v>0.69966697692871005</v>
      </c>
      <c r="M36" s="8"/>
      <c r="N36" s="6">
        <v>0.63381779193878096</v>
      </c>
      <c r="O36" s="6">
        <v>0.74731612205505304</v>
      </c>
      <c r="P36" s="6">
        <v>0.71317303180694502</v>
      </c>
      <c r="Q36" s="4">
        <v>0.79023456573486295</v>
      </c>
      <c r="R36" s="8"/>
      <c r="S36" s="6">
        <v>0.61649405956268299</v>
      </c>
      <c r="T36" s="6">
        <v>0.74636101722717196</v>
      </c>
      <c r="U36" s="6">
        <v>0.71317303180694502</v>
      </c>
      <c r="V36" s="4">
        <v>0.86056810617446899</v>
      </c>
      <c r="W36" s="8"/>
      <c r="X36" s="6">
        <v>0.65080326795578003</v>
      </c>
      <c r="Y36" s="6">
        <v>0.69966697692871005</v>
      </c>
      <c r="Z36" s="4">
        <v>0.79023456573486295</v>
      </c>
      <c r="AA36" s="4">
        <v>0.86056810617446899</v>
      </c>
      <c r="AB36" s="8"/>
      <c r="AC36" s="6">
        <f t="shared" si="3"/>
        <v>0.7074778318405146</v>
      </c>
      <c r="AD36" s="2">
        <v>4</v>
      </c>
      <c r="AE36" s="2">
        <v>6</v>
      </c>
      <c r="AF36" s="12" t="s">
        <v>13</v>
      </c>
    </row>
    <row r="37" spans="2:32" x14ac:dyDescent="0.25">
      <c r="B37" s="12" t="s">
        <v>14</v>
      </c>
      <c r="C37" s="1">
        <v>9</v>
      </c>
      <c r="D37" s="5">
        <v>0.47102451324462802</v>
      </c>
      <c r="E37" s="4">
        <v>0.75682163238525302</v>
      </c>
      <c r="F37" s="6">
        <v>0.53717356920242298</v>
      </c>
      <c r="G37" s="5">
        <v>0.41350242495536799</v>
      </c>
      <c r="H37" s="8"/>
      <c r="I37" s="5">
        <v>0.47102451324462802</v>
      </c>
      <c r="J37" s="6">
        <v>0.57392376661300604</v>
      </c>
      <c r="K37" s="4">
        <v>0.78729069232940596</v>
      </c>
      <c r="L37" s="6">
        <v>0.69673466682434004</v>
      </c>
      <c r="M37" s="8"/>
      <c r="N37" s="4">
        <v>0.75682163238525302</v>
      </c>
      <c r="O37" s="6">
        <v>0.57392376661300604</v>
      </c>
      <c r="P37" s="6">
        <v>0.64762163162231401</v>
      </c>
      <c r="Q37" s="5">
        <v>0.476218551397323</v>
      </c>
      <c r="R37" s="8"/>
      <c r="S37" s="6">
        <v>0.53717356920242298</v>
      </c>
      <c r="T37" s="4">
        <v>0.78729069232940596</v>
      </c>
      <c r="U37" s="6">
        <v>0.64762163162231401</v>
      </c>
      <c r="V37" s="6">
        <v>0.68341279029846103</v>
      </c>
      <c r="W37" s="8"/>
      <c r="X37" s="5">
        <v>0.41350242495536799</v>
      </c>
      <c r="Y37" s="6">
        <v>0.69673466682434004</v>
      </c>
      <c r="Z37" s="5">
        <v>0.476218551397323</v>
      </c>
      <c r="AA37" s="6">
        <v>0.68341279029846103</v>
      </c>
      <c r="AB37" s="8"/>
      <c r="AC37" s="6">
        <f t="shared" si="3"/>
        <v>0.60437242388725232</v>
      </c>
      <c r="AD37" s="1">
        <v>1</v>
      </c>
      <c r="AE37" s="1">
        <v>9</v>
      </c>
      <c r="AF37" s="12" t="s">
        <v>14</v>
      </c>
    </row>
    <row r="38" spans="2:32" x14ac:dyDescent="0.25">
      <c r="B38" s="12" t="s">
        <v>15</v>
      </c>
      <c r="C38" s="1">
        <v>8</v>
      </c>
      <c r="D38" s="6">
        <v>0.61731058359146096</v>
      </c>
      <c r="E38" s="6">
        <v>0.67372083663940396</v>
      </c>
      <c r="F38" s="6">
        <v>0.51436716318130404</v>
      </c>
      <c r="G38" s="6">
        <v>0.53418081998824996</v>
      </c>
      <c r="H38" s="8"/>
      <c r="I38" s="6">
        <v>0.61731058359146096</v>
      </c>
      <c r="J38" s="4">
        <v>0.83472532033920199</v>
      </c>
      <c r="K38" s="5">
        <v>0.490367472171783</v>
      </c>
      <c r="L38" s="5">
        <v>0.45895627140998801</v>
      </c>
      <c r="M38" s="8"/>
      <c r="N38" s="6">
        <v>0.67372083663940396</v>
      </c>
      <c r="O38" s="4">
        <v>0.83472532033920199</v>
      </c>
      <c r="P38" s="6">
        <v>0.73542201519012396</v>
      </c>
      <c r="Q38" s="6">
        <v>0.65644377470016402</v>
      </c>
      <c r="R38" s="8"/>
      <c r="S38" s="6">
        <v>0.51436716318130404</v>
      </c>
      <c r="T38" s="5">
        <v>0.490367472171783</v>
      </c>
      <c r="U38" s="6">
        <v>0.73542201519012396</v>
      </c>
      <c r="V38" s="4">
        <v>0.75821971893310502</v>
      </c>
      <c r="W38" s="8"/>
      <c r="X38" s="6">
        <v>0.53418081998824996</v>
      </c>
      <c r="Y38" s="5">
        <v>0.45895627140998801</v>
      </c>
      <c r="Z38" s="6">
        <v>0.65644377470016402</v>
      </c>
      <c r="AA38" s="4">
        <v>0.75821971893310502</v>
      </c>
      <c r="AB38" s="8"/>
      <c r="AC38" s="6">
        <f t="shared" si="3"/>
        <v>0.62737139761447869</v>
      </c>
      <c r="AD38" s="1">
        <v>2</v>
      </c>
      <c r="AE38" s="1">
        <v>8</v>
      </c>
      <c r="AF38" s="12" t="s">
        <v>15</v>
      </c>
    </row>
    <row r="39" spans="2:32" x14ac:dyDescent="0.25">
      <c r="B39" s="12" t="s">
        <v>16</v>
      </c>
      <c r="C39" s="1">
        <v>9</v>
      </c>
      <c r="D39" s="5">
        <v>0.217355906963348</v>
      </c>
      <c r="E39" s="5">
        <v>0.236451014876365</v>
      </c>
      <c r="F39" s="5">
        <v>0.28922271728515597</v>
      </c>
      <c r="G39" s="5">
        <v>0.267493516206741</v>
      </c>
      <c r="H39" s="8"/>
      <c r="I39" s="5">
        <v>0.217355906963348</v>
      </c>
      <c r="J39" s="6">
        <v>0.74804306030273404</v>
      </c>
      <c r="K39" s="4">
        <v>0.76302403211593595</v>
      </c>
      <c r="L39" s="6">
        <v>0.74498826265335005</v>
      </c>
      <c r="M39" s="8"/>
      <c r="N39" s="5">
        <v>0.236451014876365</v>
      </c>
      <c r="O39" s="6">
        <v>0.74804306030273404</v>
      </c>
      <c r="P39" s="6">
        <v>0.73803782463073697</v>
      </c>
      <c r="Q39" s="6">
        <v>0.73709988594055098</v>
      </c>
      <c r="R39" s="8"/>
      <c r="S39" s="5">
        <v>0.28922271728515597</v>
      </c>
      <c r="T39" s="4">
        <v>0.76302403211593595</v>
      </c>
      <c r="U39" s="6">
        <v>0.73803782463073697</v>
      </c>
      <c r="V39" s="4">
        <v>0.77981036901473999</v>
      </c>
      <c r="W39" s="8"/>
      <c r="X39" s="5">
        <v>0.267493516206741</v>
      </c>
      <c r="Y39" s="6">
        <v>0.74498826265335005</v>
      </c>
      <c r="Z39" s="6">
        <v>0.73709988594055098</v>
      </c>
      <c r="AA39" s="4">
        <v>0.77981036901473999</v>
      </c>
      <c r="AB39" s="8"/>
      <c r="AC39" s="6">
        <f t="shared" si="3"/>
        <v>0.55215265899896593</v>
      </c>
      <c r="AD39" s="1">
        <v>1</v>
      </c>
      <c r="AE39" s="1">
        <v>9</v>
      </c>
      <c r="AF39" s="12" t="s">
        <v>16</v>
      </c>
    </row>
    <row r="40" spans="2:32" x14ac:dyDescent="0.25">
      <c r="B40" s="12" t="s">
        <v>17</v>
      </c>
      <c r="C40" s="2">
        <v>6</v>
      </c>
      <c r="D40" s="6">
        <v>0.51198798418045</v>
      </c>
      <c r="E40" s="6">
        <v>0.67344957590103105</v>
      </c>
      <c r="F40" s="6">
        <v>0.65201163291931097</v>
      </c>
      <c r="G40" s="6">
        <v>0.62912452220916704</v>
      </c>
      <c r="H40" s="8"/>
      <c r="I40" s="6">
        <v>0.51198798418045</v>
      </c>
      <c r="J40" s="4">
        <v>0.78078567981719904</v>
      </c>
      <c r="K40" s="4">
        <v>0.81168842315673795</v>
      </c>
      <c r="L40" s="4">
        <v>0.80317896604537897</v>
      </c>
      <c r="M40" s="8"/>
      <c r="N40" s="6">
        <v>0.67344957590103105</v>
      </c>
      <c r="O40" s="4">
        <v>0.78078567981719904</v>
      </c>
      <c r="P40" s="4">
        <v>0.82823944091796797</v>
      </c>
      <c r="Q40" s="4">
        <v>0.81828367710113503</v>
      </c>
      <c r="R40" s="8"/>
      <c r="S40" s="6">
        <v>0.65201163291931097</v>
      </c>
      <c r="T40" s="4">
        <v>0.81168842315673795</v>
      </c>
      <c r="U40" s="4">
        <v>0.82823944091796797</v>
      </c>
      <c r="V40" s="4">
        <v>0.85833740234375</v>
      </c>
      <c r="W40" s="8"/>
      <c r="X40" s="6">
        <v>0.62912452220916704</v>
      </c>
      <c r="Y40" s="4">
        <v>0.80317896604537897</v>
      </c>
      <c r="Z40" s="4">
        <v>0.81828367710113503</v>
      </c>
      <c r="AA40" s="4">
        <v>0.85833740234375</v>
      </c>
      <c r="AB40" s="8"/>
      <c r="AC40" s="6">
        <f t="shared" si="3"/>
        <v>0.73670873045921303</v>
      </c>
      <c r="AD40" s="2">
        <v>4</v>
      </c>
      <c r="AE40" s="2">
        <v>6</v>
      </c>
      <c r="AF40" s="12" t="s">
        <v>17</v>
      </c>
    </row>
    <row r="41" spans="2:32" x14ac:dyDescent="0.25">
      <c r="B41" s="12" t="s">
        <v>18</v>
      </c>
      <c r="C41" s="2">
        <v>6</v>
      </c>
      <c r="D41" s="6">
        <v>0.63161188364028897</v>
      </c>
      <c r="E41" s="5">
        <v>0.44791829586028997</v>
      </c>
      <c r="F41" s="5">
        <v>0.44015294313430697</v>
      </c>
      <c r="G41" s="5">
        <v>0.40578773617744401</v>
      </c>
      <c r="H41" s="8"/>
      <c r="I41" s="6">
        <v>0.63161188364028897</v>
      </c>
      <c r="J41" s="6">
        <v>0.55857926607131902</v>
      </c>
      <c r="K41" s="5">
        <v>0.45752191543579102</v>
      </c>
      <c r="L41" s="5">
        <v>0.48958367109298701</v>
      </c>
      <c r="M41" s="8"/>
      <c r="N41" s="5">
        <v>0.44791829586028997</v>
      </c>
      <c r="O41" s="6">
        <v>0.55857926607131902</v>
      </c>
      <c r="P41" s="6">
        <v>0.62964606285095204</v>
      </c>
      <c r="Q41" s="6">
        <v>0.706087946891784</v>
      </c>
      <c r="R41" s="8"/>
      <c r="S41" s="5">
        <v>0.44015294313430697</v>
      </c>
      <c r="T41" s="5">
        <v>0.45752191543579102</v>
      </c>
      <c r="U41" s="6">
        <v>0.62964606285095204</v>
      </c>
      <c r="V41" s="6">
        <v>0.71709764003753595</v>
      </c>
      <c r="W41" s="8"/>
      <c r="X41" s="5">
        <v>0.40578773617744401</v>
      </c>
      <c r="Y41" s="5">
        <v>0.48958367109298701</v>
      </c>
      <c r="Z41" s="6">
        <v>0.706087946891784</v>
      </c>
      <c r="AA41" s="6">
        <v>0.71709764003753595</v>
      </c>
      <c r="AB41" s="8"/>
      <c r="AC41" s="6">
        <f t="shared" si="3"/>
        <v>0.54839873611926993</v>
      </c>
      <c r="AD41" s="2">
        <v>4</v>
      </c>
      <c r="AE41" s="2">
        <v>6</v>
      </c>
      <c r="AF41" s="12" t="s">
        <v>18</v>
      </c>
    </row>
    <row r="42" spans="2:32" x14ac:dyDescent="0.25">
      <c r="B42" s="12" t="s">
        <v>19</v>
      </c>
      <c r="C42" s="2">
        <v>5</v>
      </c>
      <c r="D42" s="5">
        <v>0.26845231652259799</v>
      </c>
      <c r="E42" s="5">
        <v>0.27111330628394997</v>
      </c>
      <c r="F42" s="5">
        <v>0.24473559856414701</v>
      </c>
      <c r="G42" s="5">
        <v>0.26439514756202698</v>
      </c>
      <c r="H42" s="8"/>
      <c r="I42" s="5">
        <v>0.26845231652259799</v>
      </c>
      <c r="J42" s="6">
        <v>0.50107675790786699</v>
      </c>
      <c r="K42" s="6">
        <v>0.55441761016845703</v>
      </c>
      <c r="L42" s="6">
        <v>0.71298044919967596</v>
      </c>
      <c r="M42" s="8"/>
      <c r="N42" s="5">
        <v>0.27111330628394997</v>
      </c>
      <c r="O42" s="6">
        <v>0.50107675790786699</v>
      </c>
      <c r="P42" s="4">
        <v>0.75462651252746504</v>
      </c>
      <c r="Q42" s="6">
        <v>0.65272510051727295</v>
      </c>
      <c r="R42" s="8"/>
      <c r="S42" s="5">
        <v>0.24473559856414701</v>
      </c>
      <c r="T42" s="6">
        <v>0.55441761016845703</v>
      </c>
      <c r="U42" s="4">
        <v>0.75462651252746504</v>
      </c>
      <c r="V42" s="6">
        <v>0.64888989925384499</v>
      </c>
      <c r="W42" s="8"/>
      <c r="X42" s="5">
        <v>0.26439514756202698</v>
      </c>
      <c r="Y42" s="6">
        <v>0.71298044919967596</v>
      </c>
      <c r="Z42" s="6">
        <v>0.65272510051727295</v>
      </c>
      <c r="AA42" s="6">
        <v>0.64888989925384499</v>
      </c>
      <c r="AB42" s="8"/>
      <c r="AC42" s="5">
        <f t="shared" si="3"/>
        <v>0.48734126985073056</v>
      </c>
      <c r="AD42" s="2">
        <v>5</v>
      </c>
      <c r="AE42" s="2">
        <v>5</v>
      </c>
      <c r="AF42" s="12" t="s">
        <v>19</v>
      </c>
    </row>
    <row r="43" spans="2:32" ht="7.5" customHeight="1" x14ac:dyDescent="0.25">
      <c r="B43" s="10"/>
      <c r="C43" s="9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9"/>
      <c r="AE43" s="9"/>
      <c r="AF43" s="10"/>
    </row>
    <row r="44" spans="2:32" x14ac:dyDescent="0.25">
      <c r="B44" s="12" t="s">
        <v>20</v>
      </c>
      <c r="C44" s="2">
        <v>5</v>
      </c>
      <c r="D44" s="6">
        <v>0.56782710552215498</v>
      </c>
      <c r="E44" s="5">
        <v>0.45126718282699502</v>
      </c>
      <c r="F44" s="5">
        <v>0.41830748319625799</v>
      </c>
      <c r="G44" s="5">
        <v>0.49774247407913202</v>
      </c>
      <c r="H44" s="8"/>
      <c r="I44" s="6">
        <v>0.56782710552215498</v>
      </c>
      <c r="J44" s="5">
        <v>0.45408549904823298</v>
      </c>
      <c r="K44" s="6">
        <v>0.62177675962448098</v>
      </c>
      <c r="L44" s="6">
        <v>0.50069272518157903</v>
      </c>
      <c r="M44" s="8"/>
      <c r="N44" s="5">
        <v>0.45126718282699502</v>
      </c>
      <c r="O44" s="5">
        <v>0.45408549904823298</v>
      </c>
      <c r="P44" s="6">
        <v>0.60126453638076705</v>
      </c>
      <c r="Q44" s="6">
        <v>0.66297024488449097</v>
      </c>
      <c r="R44" s="8"/>
      <c r="S44" s="5">
        <v>0.41830748319625799</v>
      </c>
      <c r="T44" s="6">
        <v>0.62177675962448098</v>
      </c>
      <c r="U44" s="6">
        <v>0.60126453638076705</v>
      </c>
      <c r="V44" s="4">
        <v>0.81617426872253396</v>
      </c>
      <c r="W44" s="8"/>
      <c r="X44" s="5">
        <v>0.49774247407913202</v>
      </c>
      <c r="Y44" s="6">
        <v>0.50069272518157903</v>
      </c>
      <c r="Z44" s="6">
        <v>0.66297024488449097</v>
      </c>
      <c r="AA44" s="4">
        <v>0.81617426872253396</v>
      </c>
      <c r="AB44" s="8"/>
      <c r="AC44" s="6">
        <f>AVERAGE(D44:AA44)</f>
        <v>0.55921082794666244</v>
      </c>
      <c r="AD44" s="2">
        <v>5</v>
      </c>
      <c r="AE44" s="2">
        <v>5</v>
      </c>
      <c r="AF44" s="12" t="s">
        <v>20</v>
      </c>
    </row>
    <row r="45" spans="2:32" x14ac:dyDescent="0.25">
      <c r="B45" s="12" t="s">
        <v>21</v>
      </c>
      <c r="C45" s="2">
        <v>4</v>
      </c>
      <c r="D45" s="5">
        <v>0.327889293432235</v>
      </c>
      <c r="E45" s="5">
        <v>0.43883627653121898</v>
      </c>
      <c r="F45" s="6">
        <v>0.55174052715301503</v>
      </c>
      <c r="G45" s="6">
        <v>0.54033553600311202</v>
      </c>
      <c r="H45" s="8"/>
      <c r="I45" s="5">
        <v>0.327889293432235</v>
      </c>
      <c r="J45" s="4">
        <v>0.75296562910079901</v>
      </c>
      <c r="K45" s="6">
        <v>0.55343568325042702</v>
      </c>
      <c r="L45" s="4">
        <v>0.77160191535949696</v>
      </c>
      <c r="M45" s="8"/>
      <c r="N45" s="5">
        <v>0.43883627653121898</v>
      </c>
      <c r="O45" s="4">
        <v>0.75296562910079901</v>
      </c>
      <c r="P45" s="6">
        <v>0.73338651657104403</v>
      </c>
      <c r="Q45" s="6">
        <v>0.68095636367797796</v>
      </c>
      <c r="R45" s="8"/>
      <c r="S45" s="6">
        <v>0.55174052715301503</v>
      </c>
      <c r="T45" s="6">
        <v>0.55343568325042702</v>
      </c>
      <c r="U45" s="6">
        <v>0.73338651657104403</v>
      </c>
      <c r="V45" s="6">
        <v>0.68940663337707497</v>
      </c>
      <c r="W45" s="8"/>
      <c r="X45" s="6">
        <v>0.54033553600311202</v>
      </c>
      <c r="Y45" s="4">
        <v>0.77160191535949696</v>
      </c>
      <c r="Z45" s="6">
        <v>0.68095636367797796</v>
      </c>
      <c r="AA45" s="6">
        <v>0.68940663337707497</v>
      </c>
      <c r="AB45" s="8"/>
      <c r="AC45" s="6">
        <f>AVERAGE(D45:AA45)</f>
        <v>0.60405543744564016</v>
      </c>
      <c r="AD45" s="2">
        <v>6</v>
      </c>
      <c r="AE45" s="2">
        <v>4</v>
      </c>
      <c r="AF45" s="12" t="s">
        <v>21</v>
      </c>
    </row>
    <row r="46" spans="2:32" x14ac:dyDescent="0.25">
      <c r="B46" s="12" t="s">
        <v>22</v>
      </c>
      <c r="C46" s="2">
        <v>5</v>
      </c>
      <c r="D46" s="5">
        <v>0.38302722573280301</v>
      </c>
      <c r="E46" s="5">
        <v>0.18870702385902399</v>
      </c>
      <c r="F46" s="5">
        <v>0.25359761714935303</v>
      </c>
      <c r="G46" s="5">
        <v>0.153437435626983</v>
      </c>
      <c r="H46" s="8"/>
      <c r="I46" s="5">
        <v>0.38302722573280301</v>
      </c>
      <c r="J46" s="6">
        <v>0.56910812854766801</v>
      </c>
      <c r="K46" s="6">
        <v>0.55996519327163696</v>
      </c>
      <c r="L46" s="6">
        <v>0.61272966861724798</v>
      </c>
      <c r="M46" s="8"/>
      <c r="N46" s="5">
        <v>0.18870702385902399</v>
      </c>
      <c r="O46" s="6">
        <v>0.56910812854766801</v>
      </c>
      <c r="P46" s="5">
        <v>0.49395102262496898</v>
      </c>
      <c r="Q46" s="6">
        <v>0.69119846820831299</v>
      </c>
      <c r="R46" s="8"/>
      <c r="S46" s="5">
        <v>0.25359761714935303</v>
      </c>
      <c r="T46" s="6">
        <v>0.55996519327163696</v>
      </c>
      <c r="U46" s="5">
        <v>0.49395102262496898</v>
      </c>
      <c r="V46" s="6">
        <v>0.52782160043716397</v>
      </c>
      <c r="W46" s="8"/>
      <c r="X46" s="5">
        <v>0.153437435626983</v>
      </c>
      <c r="Y46" s="6">
        <v>0.61272966861724798</v>
      </c>
      <c r="Z46" s="6">
        <v>0.69119846820831299</v>
      </c>
      <c r="AA46" s="6">
        <v>0.52782160043716397</v>
      </c>
      <c r="AB46" s="8"/>
      <c r="AC46" s="5">
        <f>AVERAGE(D46:AA46)</f>
        <v>0.44335433840751615</v>
      </c>
      <c r="AD46" s="2">
        <v>5</v>
      </c>
      <c r="AE46" s="2">
        <v>5</v>
      </c>
      <c r="AF46" s="12" t="s">
        <v>22</v>
      </c>
    </row>
    <row r="47" spans="2:32" ht="7.5" customHeight="1" x14ac:dyDescent="0.25">
      <c r="B47" s="10"/>
      <c r="C47" s="9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9"/>
      <c r="AE47" s="9"/>
      <c r="AF47" s="10"/>
    </row>
    <row r="48" spans="2:32" x14ac:dyDescent="0.25">
      <c r="B48" s="13"/>
      <c r="C48" s="14" t="s">
        <v>0</v>
      </c>
      <c r="D48" s="11">
        <f>AVERAGE(D4:D46)</f>
        <v>0.43640223914423021</v>
      </c>
      <c r="E48" s="11">
        <f>AVERAGE(E4:E46)</f>
        <v>0.45295324940712006</v>
      </c>
      <c r="F48" s="11">
        <f>AVERAGE(F4:F46)</f>
        <v>0.44002159651464351</v>
      </c>
      <c r="G48" s="11">
        <f>AVERAGE(G4:G46)</f>
        <v>0.44086211344274939</v>
      </c>
      <c r="H48" s="8"/>
      <c r="I48" s="11">
        <f>AVERAGE(I4:I46)</f>
        <v>0.43640223914423021</v>
      </c>
      <c r="J48" s="11">
        <f>AVERAGE(J4:J46)</f>
        <v>0.64265972223037315</v>
      </c>
      <c r="K48" s="11">
        <f>AVERAGE(K4:K46)</f>
        <v>0.5998676125055703</v>
      </c>
      <c r="L48" s="11">
        <f>AVERAGE(L4:L46)</f>
        <v>0.62954599505815734</v>
      </c>
      <c r="M48" s="8"/>
      <c r="N48" s="11">
        <f>AVERAGE(N4:N46)</f>
        <v>0.45295324940712006</v>
      </c>
      <c r="O48" s="11">
        <f>AVERAGE(O4:O46)</f>
        <v>0.64265972223037315</v>
      </c>
      <c r="P48" s="11">
        <f>AVERAGE(P4:P46)</f>
        <v>0.64180457744842911</v>
      </c>
      <c r="Q48" s="11">
        <f>AVERAGE(Q4:Q46)</f>
        <v>0.67258259959709932</v>
      </c>
      <c r="R48" s="8"/>
      <c r="S48" s="11">
        <f>AVERAGE(S4:S46)</f>
        <v>0.44002159651464351</v>
      </c>
      <c r="T48" s="11">
        <f>AVERAGE(T4:T46)</f>
        <v>0.5998676125055703</v>
      </c>
      <c r="U48" s="11">
        <f>AVERAGE(U4:U46)</f>
        <v>0.64180457744842911</v>
      </c>
      <c r="V48" s="11">
        <f>AVERAGE(V4:V46)</f>
        <v>0.64710337324784339</v>
      </c>
      <c r="W48" s="8"/>
      <c r="X48" s="11">
        <f>AVERAGE(X4:X46)</f>
        <v>0.44086211344274939</v>
      </c>
      <c r="Y48" s="11">
        <f>AVERAGE(Y4:Y46)</f>
        <v>0.62954599505815734</v>
      </c>
      <c r="Z48" s="11">
        <f>AVERAGE(Z4:Z46)</f>
        <v>0.67258259959709932</v>
      </c>
      <c r="AA48" s="11">
        <f>AVERAGE(AA4:AA46)</f>
        <v>0.64710337324784339</v>
      </c>
      <c r="AB48" s="8"/>
      <c r="AC48" s="8"/>
      <c r="AF48" s="10"/>
    </row>
    <row r="49" spans="2:32" x14ac:dyDescent="0.25">
      <c r="B49" s="10"/>
      <c r="AF49" s="10"/>
    </row>
    <row r="50" spans="2:32" x14ac:dyDescent="0.25">
      <c r="B50" s="10"/>
      <c r="AF50" s="10"/>
    </row>
    <row r="51" spans="2:32" x14ac:dyDescent="0.25">
      <c r="B51" s="10"/>
      <c r="AF51" s="10"/>
    </row>
    <row r="52" spans="2:32" x14ac:dyDescent="0.25">
      <c r="B52" s="10"/>
      <c r="AF52" s="10"/>
    </row>
    <row r="53" spans="2:32" x14ac:dyDescent="0.25">
      <c r="B53" s="10"/>
      <c r="AF53" s="10"/>
    </row>
    <row r="54" spans="2:32" x14ac:dyDescent="0.25">
      <c r="B54" s="10"/>
      <c r="AF54" s="10"/>
    </row>
  </sheetData>
  <mergeCells count="5">
    <mergeCell ref="D2:G2"/>
    <mergeCell ref="I2:L2"/>
    <mergeCell ref="N2:Q2"/>
    <mergeCell ref="S2:V2"/>
    <mergeCell ref="X2:AA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43DD8-0F90-4D99-858A-FF23F9636186}">
  <dimension ref="B1:X62"/>
  <sheetViews>
    <sheetView zoomScaleNormal="100" workbookViewId="0"/>
  </sheetViews>
  <sheetFormatPr defaultRowHeight="15" x14ac:dyDescent="0.25"/>
  <cols>
    <col min="1" max="1" width="1.7109375" customWidth="1"/>
    <col min="2" max="2" width="4.7109375" customWidth="1"/>
    <col min="3" max="3" width="10.7109375" customWidth="1"/>
    <col min="4" max="4" width="1.7109375" customWidth="1"/>
    <col min="8" max="8" width="1.7109375" customWidth="1"/>
    <col min="12" max="12" width="1.7109375" customWidth="1"/>
    <col min="16" max="16" width="1.7109375" customWidth="1"/>
    <col min="20" max="20" width="1.7109375" customWidth="1"/>
    <col min="22" max="22" width="0" hidden="1" customWidth="1"/>
    <col min="23" max="23" width="10.7109375" customWidth="1"/>
    <col min="24" max="24" width="4.7109375" customWidth="1"/>
  </cols>
  <sheetData>
    <row r="1" spans="2:24" ht="7.5" customHeight="1" x14ac:dyDescent="0.25"/>
    <row r="2" spans="2:24" s="16" customFormat="1" x14ac:dyDescent="0.25">
      <c r="C2" s="17"/>
      <c r="E2" s="27" t="s">
        <v>3</v>
      </c>
      <c r="F2" s="27"/>
      <c r="G2" s="27"/>
      <c r="I2" s="28" t="s">
        <v>4</v>
      </c>
      <c r="J2" s="28"/>
      <c r="K2" s="28"/>
      <c r="M2" s="28" t="s">
        <v>5</v>
      </c>
      <c r="N2" s="28"/>
      <c r="O2" s="28"/>
      <c r="Q2" s="28" t="s">
        <v>6</v>
      </c>
      <c r="R2" s="28"/>
      <c r="S2" s="28"/>
      <c r="U2" s="17"/>
      <c r="V2" s="17"/>
      <c r="W2" s="17"/>
    </row>
    <row r="3" spans="2:24" s="7" customFormat="1" x14ac:dyDescent="0.25">
      <c r="B3" s="18" t="s">
        <v>7</v>
      </c>
      <c r="C3" s="14" t="s">
        <v>2</v>
      </c>
      <c r="E3" s="19" t="s">
        <v>23</v>
      </c>
      <c r="F3" s="15" t="s">
        <v>24</v>
      </c>
      <c r="G3" s="15" t="s">
        <v>25</v>
      </c>
      <c r="I3" s="19" t="s">
        <v>23</v>
      </c>
      <c r="J3" s="15" t="s">
        <v>24</v>
      </c>
      <c r="K3" s="15" t="s">
        <v>25</v>
      </c>
      <c r="M3" s="19" t="s">
        <v>23</v>
      </c>
      <c r="N3" s="15" t="s">
        <v>24</v>
      </c>
      <c r="O3" s="15" t="s">
        <v>25</v>
      </c>
      <c r="Q3" s="19" t="s">
        <v>23</v>
      </c>
      <c r="R3" s="15" t="s">
        <v>24</v>
      </c>
      <c r="S3" s="15" t="s">
        <v>25</v>
      </c>
      <c r="U3" s="14" t="s">
        <v>0</v>
      </c>
      <c r="V3" s="14" t="s">
        <v>1</v>
      </c>
      <c r="W3" s="14" t="s">
        <v>2</v>
      </c>
      <c r="X3" s="18" t="s">
        <v>7</v>
      </c>
    </row>
    <row r="4" spans="2:24" x14ac:dyDescent="0.25">
      <c r="B4" s="12">
        <v>1.1000000000000001</v>
      </c>
      <c r="C4" s="1">
        <v>9</v>
      </c>
      <c r="D4" s="8"/>
      <c r="E4" s="20">
        <v>0.99867832660675004</v>
      </c>
      <c r="F4" s="20">
        <v>0.968514084815979</v>
      </c>
      <c r="G4" s="20">
        <v>0.970439612865448</v>
      </c>
      <c r="H4" s="8"/>
      <c r="I4" s="20">
        <v>0.98218494653701705</v>
      </c>
      <c r="J4" s="20">
        <v>0.98547422885894698</v>
      </c>
      <c r="K4" s="20">
        <v>0.99093145132064797</v>
      </c>
      <c r="L4" s="8"/>
      <c r="M4" s="20">
        <v>0.96363496780395497</v>
      </c>
      <c r="N4" s="20">
        <v>0.95165646076202304</v>
      </c>
      <c r="O4" s="20">
        <v>0.94161856174468905</v>
      </c>
      <c r="P4" s="8"/>
      <c r="Q4" s="20">
        <v>0.96364057064056396</v>
      </c>
      <c r="R4" s="20">
        <v>0.96322441101074197</v>
      </c>
      <c r="S4" s="20">
        <v>0.99600315093994096</v>
      </c>
      <c r="T4" s="8"/>
      <c r="U4" s="4">
        <f t="shared" ref="U4:U11" si="0">AVERAGE(E4:S4)</f>
        <v>0.97300006449222531</v>
      </c>
      <c r="V4" s="23">
        <v>1</v>
      </c>
      <c r="W4" s="1">
        <v>9</v>
      </c>
      <c r="X4" s="12">
        <v>1.1000000000000001</v>
      </c>
    </row>
    <row r="5" spans="2:24" x14ac:dyDescent="0.25">
      <c r="B5" s="12">
        <v>1.2</v>
      </c>
      <c r="C5" s="2">
        <v>6</v>
      </c>
      <c r="D5" s="8"/>
      <c r="E5" s="21">
        <v>0.68892490863800004</v>
      </c>
      <c r="F5" s="21">
        <v>0.68846923112869196</v>
      </c>
      <c r="G5" s="21">
        <v>0.51967388391494695</v>
      </c>
      <c r="H5" s="8"/>
      <c r="I5" s="21">
        <v>0.54399049282073897</v>
      </c>
      <c r="J5" s="20">
        <v>0.78009635210037198</v>
      </c>
      <c r="K5" s="20">
        <v>0.79266613721847501</v>
      </c>
      <c r="L5" s="8"/>
      <c r="M5" s="20">
        <v>0.776217460632324</v>
      </c>
      <c r="N5" s="20">
        <v>0.77954590320587103</v>
      </c>
      <c r="O5" s="21">
        <v>0.73618787527084295</v>
      </c>
      <c r="P5" s="8"/>
      <c r="Q5" s="21">
        <v>0.74937796592712402</v>
      </c>
      <c r="R5" s="21">
        <v>0.735115766525268</v>
      </c>
      <c r="S5" s="21">
        <v>0.658855080604553</v>
      </c>
      <c r="T5" s="8"/>
      <c r="U5" s="6">
        <f t="shared" si="0"/>
        <v>0.70409342149893384</v>
      </c>
      <c r="V5" s="24">
        <v>4</v>
      </c>
      <c r="W5" s="2">
        <v>6</v>
      </c>
      <c r="X5" s="12">
        <v>1.2</v>
      </c>
    </row>
    <row r="6" spans="2:24" x14ac:dyDescent="0.25">
      <c r="B6" s="12">
        <v>1.3</v>
      </c>
      <c r="C6" s="1">
        <v>8</v>
      </c>
      <c r="D6" s="8"/>
      <c r="E6" s="21">
        <v>0.74529135227203303</v>
      </c>
      <c r="F6" s="20">
        <v>0.75816571712493896</v>
      </c>
      <c r="G6" s="20">
        <v>0.96683335304260198</v>
      </c>
      <c r="H6" s="8"/>
      <c r="I6" s="20">
        <v>0.85177409648895197</v>
      </c>
      <c r="J6" s="20">
        <v>0.81264889240264804</v>
      </c>
      <c r="K6" s="21">
        <v>0.72037076950073198</v>
      </c>
      <c r="L6" s="8"/>
      <c r="M6" s="20">
        <v>0.75959390401840199</v>
      </c>
      <c r="N6" s="20">
        <v>0.81621837615966797</v>
      </c>
      <c r="O6" s="21">
        <v>0.71074867248535101</v>
      </c>
      <c r="P6" s="8"/>
      <c r="Q6" s="21">
        <v>0.73934686183929399</v>
      </c>
      <c r="R6" s="20">
        <v>0.80720251798629705</v>
      </c>
      <c r="S6" s="20">
        <v>0.78327071666717496</v>
      </c>
      <c r="T6" s="8"/>
      <c r="U6" s="4">
        <f t="shared" si="0"/>
        <v>0.78928876916567436</v>
      </c>
      <c r="V6" s="23">
        <v>2</v>
      </c>
      <c r="W6" s="1">
        <v>8</v>
      </c>
      <c r="X6" s="12">
        <v>1.3</v>
      </c>
    </row>
    <row r="7" spans="2:24" x14ac:dyDescent="0.25">
      <c r="B7" s="12">
        <v>1.4</v>
      </c>
      <c r="C7" s="1">
        <v>8</v>
      </c>
      <c r="D7" s="8"/>
      <c r="E7" s="21">
        <v>0.67781960964202803</v>
      </c>
      <c r="F7" s="21">
        <v>0.70311886072158802</v>
      </c>
      <c r="G7" s="21">
        <v>0.729519844055175</v>
      </c>
      <c r="H7" s="8"/>
      <c r="I7" s="20">
        <v>0.83682167530059803</v>
      </c>
      <c r="J7" s="21">
        <v>0.69014465808868397</v>
      </c>
      <c r="K7" s="21">
        <v>0.74654793739318803</v>
      </c>
      <c r="L7" s="8"/>
      <c r="M7" s="20">
        <v>0.81869465112686102</v>
      </c>
      <c r="N7" s="20">
        <v>0.785658359527587</v>
      </c>
      <c r="O7" s="21">
        <v>0.73894941806793202</v>
      </c>
      <c r="P7" s="8"/>
      <c r="Q7" s="20">
        <v>0.94412332773208596</v>
      </c>
      <c r="R7" s="20">
        <v>0.87793946266174305</v>
      </c>
      <c r="S7" s="20">
        <v>0.91755366325378396</v>
      </c>
      <c r="T7" s="8"/>
      <c r="U7" s="4">
        <f t="shared" si="0"/>
        <v>0.78890762229760458</v>
      </c>
      <c r="V7" s="23">
        <v>2</v>
      </c>
      <c r="W7" s="1">
        <v>8</v>
      </c>
      <c r="X7" s="12">
        <v>1.4</v>
      </c>
    </row>
    <row r="8" spans="2:24" x14ac:dyDescent="0.25">
      <c r="B8" s="12">
        <v>1.5</v>
      </c>
      <c r="C8" s="2">
        <v>5</v>
      </c>
      <c r="D8" s="8"/>
      <c r="E8" s="21">
        <v>0.65252232551574696</v>
      </c>
      <c r="F8" s="22">
        <v>0.164369791746139</v>
      </c>
      <c r="G8" s="22">
        <v>0.45763087272643999</v>
      </c>
      <c r="H8" s="8"/>
      <c r="I8" s="21">
        <v>0.73680233955383301</v>
      </c>
      <c r="J8" s="20">
        <v>0.84223210811614901</v>
      </c>
      <c r="K8" s="20">
        <v>0.80382025241851796</v>
      </c>
      <c r="L8" s="8"/>
      <c r="M8" s="21">
        <v>0.68068265914916903</v>
      </c>
      <c r="N8" s="20">
        <v>0.84977364540100098</v>
      </c>
      <c r="O8" s="21">
        <v>0.61258053779601995</v>
      </c>
      <c r="P8" s="8"/>
      <c r="Q8" s="21">
        <v>0.50970804691314697</v>
      </c>
      <c r="R8" s="22">
        <v>0.38432195782661399</v>
      </c>
      <c r="S8" s="21">
        <v>0.56981074810027998</v>
      </c>
      <c r="T8" s="8"/>
      <c r="U8" s="6">
        <f t="shared" si="0"/>
        <v>0.60535460710525479</v>
      </c>
      <c r="V8" s="24">
        <v>5</v>
      </c>
      <c r="W8" s="2">
        <v>5</v>
      </c>
      <c r="X8" s="12">
        <v>1.5</v>
      </c>
    </row>
    <row r="9" spans="2:24" x14ac:dyDescent="0.25">
      <c r="B9" s="12">
        <v>1.6</v>
      </c>
      <c r="C9" s="2">
        <v>4</v>
      </c>
      <c r="D9" s="8"/>
      <c r="E9" s="22">
        <v>0.389271259307861</v>
      </c>
      <c r="F9" s="22">
        <v>0.33530831336975098</v>
      </c>
      <c r="G9" s="22">
        <v>0.415943384170532</v>
      </c>
      <c r="H9" s="8"/>
      <c r="I9" s="22">
        <v>0.42214745283126798</v>
      </c>
      <c r="J9" s="22">
        <v>0.37472486495971602</v>
      </c>
      <c r="K9" s="21">
        <v>0.52192944288253695</v>
      </c>
      <c r="L9" s="8"/>
      <c r="M9" s="21">
        <v>0.56368613243103005</v>
      </c>
      <c r="N9" s="21">
        <v>0.62384521961212103</v>
      </c>
      <c r="O9" s="21">
        <v>0.56337809562683105</v>
      </c>
      <c r="P9" s="8"/>
      <c r="Q9" s="22">
        <v>0.45886480808258001</v>
      </c>
      <c r="R9" s="20">
        <v>0.766767978668212</v>
      </c>
      <c r="S9" s="21">
        <v>0.50045794248580899</v>
      </c>
      <c r="T9" s="8"/>
      <c r="U9" s="5">
        <f t="shared" si="0"/>
        <v>0.49469374120235399</v>
      </c>
      <c r="V9" s="24">
        <v>6</v>
      </c>
      <c r="W9" s="2">
        <v>4</v>
      </c>
      <c r="X9" s="12">
        <v>1.6</v>
      </c>
    </row>
    <row r="10" spans="2:24" x14ac:dyDescent="0.25">
      <c r="B10" s="12">
        <v>1.7</v>
      </c>
      <c r="C10" s="1">
        <v>7</v>
      </c>
      <c r="D10" s="8"/>
      <c r="E10" s="20">
        <v>0.89543360471725397</v>
      </c>
      <c r="F10" s="20">
        <v>0.82534277439117398</v>
      </c>
      <c r="G10" s="20">
        <v>0.94843804836273105</v>
      </c>
      <c r="H10" s="8"/>
      <c r="I10" s="20">
        <v>0.86469644308090199</v>
      </c>
      <c r="J10" s="20">
        <v>0.82057070732116699</v>
      </c>
      <c r="K10" s="20">
        <v>0.85012108087539595</v>
      </c>
      <c r="L10" s="8"/>
      <c r="M10" s="20">
        <v>0.878864705562591</v>
      </c>
      <c r="N10" s="20">
        <v>0.83522832393646196</v>
      </c>
      <c r="O10" s="20">
        <v>0.85705971717834395</v>
      </c>
      <c r="P10" s="8"/>
      <c r="Q10" s="20">
        <v>0.77625656127929599</v>
      </c>
      <c r="R10" s="20">
        <v>0.93264710903167702</v>
      </c>
      <c r="S10" s="20">
        <v>0.82407754659652699</v>
      </c>
      <c r="T10" s="8"/>
      <c r="U10" s="4">
        <f t="shared" si="0"/>
        <v>0.85906138519446007</v>
      </c>
      <c r="V10" s="23">
        <v>3</v>
      </c>
      <c r="W10" s="1">
        <v>7</v>
      </c>
      <c r="X10" s="12">
        <v>1.7</v>
      </c>
    </row>
    <row r="11" spans="2:24" x14ac:dyDescent="0.25">
      <c r="B11" s="12">
        <v>1.8</v>
      </c>
      <c r="C11" s="2">
        <v>4</v>
      </c>
      <c r="D11" s="8"/>
      <c r="E11" s="20">
        <v>0.77317893505096402</v>
      </c>
      <c r="F11" s="20">
        <v>0.78002583980560303</v>
      </c>
      <c r="G11" s="20">
        <v>0.99107539653777998</v>
      </c>
      <c r="H11" s="8"/>
      <c r="I11" s="20">
        <v>0.85813355445861805</v>
      </c>
      <c r="J11" s="21">
        <v>0.56283426284789995</v>
      </c>
      <c r="K11" s="21">
        <v>0.59828686714172297</v>
      </c>
      <c r="L11" s="8"/>
      <c r="M11" s="21">
        <v>0.501273393630981</v>
      </c>
      <c r="N11" s="21">
        <v>0.51883363723754805</v>
      </c>
      <c r="O11" s="20">
        <v>0.76794660091400102</v>
      </c>
      <c r="P11" s="8"/>
      <c r="Q11" s="21">
        <v>0.62534350156784002</v>
      </c>
      <c r="R11" s="21">
        <v>0.69425904750823897</v>
      </c>
      <c r="S11" s="20">
        <v>0.81247586011886597</v>
      </c>
      <c r="T11" s="8"/>
      <c r="U11" s="6">
        <f t="shared" si="0"/>
        <v>0.70697224140167181</v>
      </c>
      <c r="V11" s="24">
        <v>6</v>
      </c>
      <c r="W11" s="2">
        <v>4</v>
      </c>
      <c r="X11" s="12">
        <v>1.8</v>
      </c>
    </row>
    <row r="12" spans="2:24" ht="7.5" customHeight="1" x14ac:dyDescent="0.25">
      <c r="B12" s="10"/>
      <c r="C12" s="9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26"/>
      <c r="V12" s="9"/>
      <c r="W12" s="9"/>
      <c r="X12" s="10"/>
    </row>
    <row r="13" spans="2:24" x14ac:dyDescent="0.25">
      <c r="B13" s="12">
        <v>2.1</v>
      </c>
      <c r="C13" s="1">
        <v>7</v>
      </c>
      <c r="D13" s="8"/>
      <c r="E13" s="21">
        <v>0.59458643198013295</v>
      </c>
      <c r="F13" s="21">
        <v>0.60765063762664795</v>
      </c>
      <c r="G13" s="21">
        <v>0.74497443437576205</v>
      </c>
      <c r="H13" s="8"/>
      <c r="I13" s="20">
        <v>0.92411649227142301</v>
      </c>
      <c r="J13" s="20">
        <v>0.82770955562591497</v>
      </c>
      <c r="K13" s="20">
        <v>0.86816608905792203</v>
      </c>
      <c r="L13" s="8"/>
      <c r="M13" s="20">
        <v>0.82466280460357599</v>
      </c>
      <c r="N13" s="20">
        <v>0.84743410348892201</v>
      </c>
      <c r="O13" s="20">
        <v>0.87643074989318803</v>
      </c>
      <c r="P13" s="8"/>
      <c r="Q13" s="20">
        <v>0.88088870048522905</v>
      </c>
      <c r="R13" s="21">
        <v>0.72546190023422197</v>
      </c>
      <c r="S13" s="20">
        <v>0.80392205715179399</v>
      </c>
      <c r="T13" s="8"/>
      <c r="U13" s="4">
        <f t="shared" ref="U13:U19" si="1">AVERAGE(E13:S13)</f>
        <v>0.79383366306622793</v>
      </c>
      <c r="V13" s="23">
        <v>3</v>
      </c>
      <c r="W13" s="1">
        <v>7</v>
      </c>
      <c r="X13" s="12">
        <v>2.1</v>
      </c>
    </row>
    <row r="14" spans="2:24" x14ac:dyDescent="0.25">
      <c r="B14" s="12">
        <v>2.2000000000000002</v>
      </c>
      <c r="C14" s="2">
        <v>4</v>
      </c>
      <c r="D14" s="8"/>
      <c r="E14" s="20">
        <v>0.89156699180603005</v>
      </c>
      <c r="F14" s="22">
        <v>0.38744258880615201</v>
      </c>
      <c r="G14" s="22">
        <v>0.41335305571556002</v>
      </c>
      <c r="H14" s="8"/>
      <c r="I14" s="20">
        <v>0.88107156753539995</v>
      </c>
      <c r="J14" s="21">
        <v>0.72458380460739102</v>
      </c>
      <c r="K14" s="21">
        <v>0.72113180160522405</v>
      </c>
      <c r="L14" s="8"/>
      <c r="M14" s="21">
        <v>0.64773762226104703</v>
      </c>
      <c r="N14" s="21">
        <v>0.52749395370483398</v>
      </c>
      <c r="O14" s="21">
        <v>0.64173412322998002</v>
      </c>
      <c r="P14" s="8"/>
      <c r="Q14" s="21">
        <v>0.67645776271820002</v>
      </c>
      <c r="R14" s="22">
        <v>0.418756693601608</v>
      </c>
      <c r="S14" s="21">
        <v>0.63921391963958696</v>
      </c>
      <c r="T14" s="8"/>
      <c r="U14" s="6">
        <f t="shared" si="1"/>
        <v>0.63087865710258439</v>
      </c>
      <c r="V14" s="24">
        <v>6</v>
      </c>
      <c r="W14" s="2">
        <v>4</v>
      </c>
      <c r="X14" s="12">
        <v>2.2000000000000002</v>
      </c>
    </row>
    <row r="15" spans="2:24" x14ac:dyDescent="0.25">
      <c r="B15" s="12">
        <v>2.2999999999999998</v>
      </c>
      <c r="C15" s="2">
        <v>6</v>
      </c>
      <c r="D15" s="8"/>
      <c r="E15" s="20">
        <v>0.80858057737350397</v>
      </c>
      <c r="F15" s="20">
        <v>0.80722647905349698</v>
      </c>
      <c r="G15" s="20">
        <v>0.90707814693450906</v>
      </c>
      <c r="H15" s="8"/>
      <c r="I15" s="20">
        <v>0.89772796630859297</v>
      </c>
      <c r="J15" s="20">
        <v>0.95588558912277199</v>
      </c>
      <c r="K15" s="20">
        <v>0.8766730427742</v>
      </c>
      <c r="L15" s="8"/>
      <c r="M15" s="20">
        <v>0.86515140533447199</v>
      </c>
      <c r="N15" s="20">
        <v>0.91559469699859597</v>
      </c>
      <c r="O15" s="20">
        <v>0.84685325622558505</v>
      </c>
      <c r="P15" s="8"/>
      <c r="Q15" s="20">
        <v>0.89298331737518299</v>
      </c>
      <c r="R15" s="20">
        <v>0.80777215957641602</v>
      </c>
      <c r="S15" s="20">
        <v>0.893085956573486</v>
      </c>
      <c r="T15" s="8"/>
      <c r="U15" s="4">
        <f t="shared" si="1"/>
        <v>0.87288438280423453</v>
      </c>
      <c r="V15" s="24">
        <v>4</v>
      </c>
      <c r="W15" s="2">
        <v>6</v>
      </c>
      <c r="X15" s="12">
        <v>2.2999999999999998</v>
      </c>
    </row>
    <row r="16" spans="2:24" x14ac:dyDescent="0.25">
      <c r="B16" s="12">
        <v>2.4</v>
      </c>
      <c r="C16" s="1">
        <v>8</v>
      </c>
      <c r="D16" s="8"/>
      <c r="E16" s="20">
        <v>0.82303476333618097</v>
      </c>
      <c r="F16" s="20">
        <v>0.78895878791809004</v>
      </c>
      <c r="G16" s="20">
        <v>0.89187133312225297</v>
      </c>
      <c r="H16" s="8"/>
      <c r="I16" s="20">
        <v>0.86818367242813099</v>
      </c>
      <c r="J16" s="20">
        <v>0.92859137058258001</v>
      </c>
      <c r="K16" s="20">
        <v>0.79129445552825906</v>
      </c>
      <c r="L16" s="8"/>
      <c r="M16" s="20">
        <v>0.86484789848327603</v>
      </c>
      <c r="N16" s="20">
        <v>0.854095458984375</v>
      </c>
      <c r="O16" s="20">
        <v>0.85766983032226496</v>
      </c>
      <c r="P16" s="8"/>
      <c r="Q16" s="20">
        <v>0.86506283283233598</v>
      </c>
      <c r="R16" s="20">
        <v>0.85319519042968694</v>
      </c>
      <c r="S16" s="20">
        <v>0.83174431324005105</v>
      </c>
      <c r="T16" s="8"/>
      <c r="U16" s="4">
        <f t="shared" si="1"/>
        <v>0.85154582560062375</v>
      </c>
      <c r="V16" s="23">
        <v>2</v>
      </c>
      <c r="W16" s="1">
        <v>8</v>
      </c>
      <c r="X16" s="12">
        <v>2.4</v>
      </c>
    </row>
    <row r="17" spans="2:24" x14ac:dyDescent="0.25">
      <c r="B17" s="12">
        <v>2.5</v>
      </c>
      <c r="C17" s="3">
        <v>3</v>
      </c>
      <c r="D17" s="8"/>
      <c r="E17" s="21">
        <v>0.64808297157287598</v>
      </c>
      <c r="F17" s="20">
        <v>0.801843881607055</v>
      </c>
      <c r="G17" s="21">
        <v>0.59287822246551503</v>
      </c>
      <c r="H17" s="8"/>
      <c r="I17" s="20">
        <v>0.86552166938781705</v>
      </c>
      <c r="J17" s="21">
        <v>0.69624650478363004</v>
      </c>
      <c r="K17" s="21">
        <v>0.74135756492614702</v>
      </c>
      <c r="L17" s="8"/>
      <c r="M17" s="22">
        <v>0.34534066915512002</v>
      </c>
      <c r="N17" s="22">
        <v>0.29606172442436202</v>
      </c>
      <c r="O17" s="21">
        <v>0.670199275016784</v>
      </c>
      <c r="P17" s="8"/>
      <c r="Q17" s="21">
        <v>0.71212124824523904</v>
      </c>
      <c r="R17" s="20">
        <v>0.84825640916824296</v>
      </c>
      <c r="S17" s="21">
        <v>0.70716643333435003</v>
      </c>
      <c r="T17" s="8"/>
      <c r="U17" s="6">
        <f t="shared" si="1"/>
        <v>0.66042304784059491</v>
      </c>
      <c r="V17" s="25">
        <v>7</v>
      </c>
      <c r="W17" s="3">
        <v>3</v>
      </c>
      <c r="X17" s="12">
        <v>2.5</v>
      </c>
    </row>
    <row r="18" spans="2:24" x14ac:dyDescent="0.25">
      <c r="B18" s="12">
        <v>2.6</v>
      </c>
      <c r="C18" s="3">
        <v>3</v>
      </c>
      <c r="D18" s="8"/>
      <c r="E18" s="20">
        <v>0.81320869922637895</v>
      </c>
      <c r="F18" s="20">
        <v>0.765991330146789</v>
      </c>
      <c r="G18" s="20">
        <v>0.90862059593200595</v>
      </c>
      <c r="H18" s="8"/>
      <c r="I18" s="22">
        <v>0.25108873844146701</v>
      </c>
      <c r="J18" s="22">
        <v>0.15466733276844</v>
      </c>
      <c r="K18" s="22">
        <v>0.12690441310405701</v>
      </c>
      <c r="L18" s="8"/>
      <c r="M18" s="20">
        <v>0.75359642505645696</v>
      </c>
      <c r="N18" s="21">
        <v>0.71858251094818104</v>
      </c>
      <c r="O18" s="21">
        <v>0.70777285099029497</v>
      </c>
      <c r="P18" s="8"/>
      <c r="Q18" s="20">
        <v>0.91682207584381104</v>
      </c>
      <c r="R18" s="20">
        <v>0.828019499778747</v>
      </c>
      <c r="S18" s="20">
        <v>0.85132503509521396</v>
      </c>
      <c r="T18" s="8"/>
      <c r="U18" s="6">
        <f t="shared" si="1"/>
        <v>0.64971662561098686</v>
      </c>
      <c r="V18" s="25">
        <v>7</v>
      </c>
      <c r="W18" s="3">
        <v>3</v>
      </c>
      <c r="X18" s="12">
        <v>2.6</v>
      </c>
    </row>
    <row r="19" spans="2:24" x14ac:dyDescent="0.25">
      <c r="B19" s="12">
        <v>2.7</v>
      </c>
      <c r="C19" s="1">
        <v>7</v>
      </c>
      <c r="D19" s="8"/>
      <c r="E19" s="21">
        <v>0.73126578330993597</v>
      </c>
      <c r="F19" s="20">
        <v>0.91509079933166504</v>
      </c>
      <c r="G19" s="20">
        <v>0.82649201154708796</v>
      </c>
      <c r="H19" s="8"/>
      <c r="I19" s="21">
        <v>0.71813666820526101</v>
      </c>
      <c r="J19" s="21">
        <v>0.71489268541336004</v>
      </c>
      <c r="K19" s="20">
        <v>0.86032360792160001</v>
      </c>
      <c r="L19" s="8"/>
      <c r="M19" s="20">
        <v>0.77550995349884</v>
      </c>
      <c r="N19" s="21">
        <v>0.73024511337280196</v>
      </c>
      <c r="O19" s="20">
        <v>0.81679528951644897</v>
      </c>
      <c r="P19" s="8"/>
      <c r="Q19" s="20">
        <v>0.89634680747985795</v>
      </c>
      <c r="R19" s="20">
        <v>0.75034081935882502</v>
      </c>
      <c r="S19" s="21">
        <v>0.65950894355773904</v>
      </c>
      <c r="T19" s="8"/>
      <c r="U19" s="4">
        <f t="shared" si="1"/>
        <v>0.78291237354278531</v>
      </c>
      <c r="V19" s="23">
        <v>3</v>
      </c>
      <c r="W19" s="1">
        <v>7</v>
      </c>
      <c r="X19" s="12">
        <v>2.7</v>
      </c>
    </row>
    <row r="20" spans="2:24" ht="7.5" customHeight="1" x14ac:dyDescent="0.25">
      <c r="B20" s="10"/>
      <c r="C20" s="9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9"/>
      <c r="W20" s="9"/>
      <c r="X20" s="10"/>
    </row>
    <row r="21" spans="2:24" x14ac:dyDescent="0.25">
      <c r="B21" s="12">
        <v>3.1</v>
      </c>
      <c r="C21" s="1">
        <v>8</v>
      </c>
      <c r="D21" s="8"/>
      <c r="E21" s="20">
        <v>0.97262930870056097</v>
      </c>
      <c r="F21" s="20">
        <v>0.93908178806304898</v>
      </c>
      <c r="G21" s="20">
        <v>0.93312871456146196</v>
      </c>
      <c r="H21" s="8"/>
      <c r="I21" s="20">
        <v>0.81226110458374001</v>
      </c>
      <c r="J21" s="20">
        <v>0.79132896661758401</v>
      </c>
      <c r="K21" s="20">
        <v>0.79642045497894198</v>
      </c>
      <c r="L21" s="8"/>
      <c r="M21" s="20">
        <v>0.805564224720001</v>
      </c>
      <c r="N21" s="21">
        <v>0.58000171184539795</v>
      </c>
      <c r="O21" s="21">
        <v>0.68595767021179199</v>
      </c>
      <c r="P21" s="8"/>
      <c r="Q21" s="20">
        <v>0.88252222537994296</v>
      </c>
      <c r="R21" s="20">
        <v>0.90576374530792203</v>
      </c>
      <c r="S21" s="20">
        <v>0.89407992362975997</v>
      </c>
      <c r="T21" s="8"/>
      <c r="U21" s="4">
        <f t="shared" ref="U21:U33" si="2">AVERAGE(E21:S21)</f>
        <v>0.83322831988334622</v>
      </c>
      <c r="V21" s="1">
        <v>2</v>
      </c>
      <c r="W21" s="1">
        <v>8</v>
      </c>
      <c r="X21" s="12">
        <v>3.1</v>
      </c>
    </row>
    <row r="22" spans="2:24" x14ac:dyDescent="0.25">
      <c r="B22" s="12">
        <v>3.2</v>
      </c>
      <c r="C22" s="1">
        <v>9</v>
      </c>
      <c r="D22" s="8"/>
      <c r="E22" s="20">
        <v>0.75258088111877397</v>
      </c>
      <c r="F22" s="21">
        <v>0.59306561946868896</v>
      </c>
      <c r="G22" s="21">
        <v>0.55093038082122803</v>
      </c>
      <c r="H22" s="8"/>
      <c r="I22" s="21">
        <v>0.65820848941802901</v>
      </c>
      <c r="J22" s="21">
        <v>0.59448504447937001</v>
      </c>
      <c r="K22" s="21">
        <v>0.54921555519104004</v>
      </c>
      <c r="L22" s="8"/>
      <c r="M22" s="20">
        <v>0.89723241329193104</v>
      </c>
      <c r="N22" s="21">
        <v>0.73337376117706299</v>
      </c>
      <c r="O22" s="20">
        <v>0.75817322731018</v>
      </c>
      <c r="P22" s="8"/>
      <c r="Q22" s="21">
        <v>0.70241111516952504</v>
      </c>
      <c r="R22" s="21">
        <v>0.68403142690658503</v>
      </c>
      <c r="S22" s="20">
        <v>0.85954731702804499</v>
      </c>
      <c r="T22" s="8"/>
      <c r="U22" s="6">
        <f t="shared" si="2"/>
        <v>0.69443793594837155</v>
      </c>
      <c r="V22" s="1">
        <v>1</v>
      </c>
      <c r="W22" s="1">
        <v>9</v>
      </c>
      <c r="X22" s="12">
        <v>3.2</v>
      </c>
    </row>
    <row r="23" spans="2:24" x14ac:dyDescent="0.25">
      <c r="B23" s="12">
        <v>3.3</v>
      </c>
      <c r="C23" s="2">
        <v>4</v>
      </c>
      <c r="D23" s="8"/>
      <c r="E23" s="20">
        <v>0.84884631633758501</v>
      </c>
      <c r="F23" s="21">
        <v>0.583942770957946</v>
      </c>
      <c r="G23" s="22">
        <v>0.46352666616439803</v>
      </c>
      <c r="H23" s="8"/>
      <c r="I23" s="20">
        <v>0.79513466358184803</v>
      </c>
      <c r="J23" s="21">
        <v>0.52806925773620605</v>
      </c>
      <c r="K23" s="21">
        <v>0.52586716413497903</v>
      </c>
      <c r="L23" s="8"/>
      <c r="M23" s="21">
        <v>0.55485808849334695</v>
      </c>
      <c r="N23" s="20">
        <v>0.78476750850677401</v>
      </c>
      <c r="O23" s="21">
        <v>0.57439386844634999</v>
      </c>
      <c r="P23" s="8"/>
      <c r="Q23" s="21">
        <v>0.71078038215637196</v>
      </c>
      <c r="R23" s="20">
        <v>0.76750409603118896</v>
      </c>
      <c r="S23" s="21">
        <v>0.69387984275817804</v>
      </c>
      <c r="T23" s="8"/>
      <c r="U23" s="6">
        <f t="shared" si="2"/>
        <v>0.65263088544209769</v>
      </c>
      <c r="V23" s="2">
        <v>6</v>
      </c>
      <c r="W23" s="2">
        <v>4</v>
      </c>
      <c r="X23" s="12">
        <v>3.3</v>
      </c>
    </row>
    <row r="24" spans="2:24" x14ac:dyDescent="0.25">
      <c r="B24" s="12">
        <v>3.4</v>
      </c>
      <c r="C24" s="1">
        <v>8</v>
      </c>
      <c r="D24" s="8"/>
      <c r="E24" s="20">
        <v>0.76431107521057096</v>
      </c>
      <c r="F24" s="21">
        <v>0.71966147422790505</v>
      </c>
      <c r="G24" s="20">
        <v>0.83352029323577803</v>
      </c>
      <c r="H24" s="8"/>
      <c r="I24" s="20">
        <v>0.77598929405212402</v>
      </c>
      <c r="J24" s="20">
        <v>0.77400088310241699</v>
      </c>
      <c r="K24" s="21">
        <v>0.672529757022857</v>
      </c>
      <c r="L24" s="8"/>
      <c r="M24" s="20">
        <v>0.884552001953125</v>
      </c>
      <c r="N24" s="21">
        <v>0.74118506908416704</v>
      </c>
      <c r="O24" s="20">
        <v>0.81244111061096103</v>
      </c>
      <c r="P24" s="8"/>
      <c r="Q24" s="20">
        <v>0.77254652976989702</v>
      </c>
      <c r="R24" s="20">
        <v>0.84493625164031905</v>
      </c>
      <c r="S24" s="20">
        <v>0.76844310760498002</v>
      </c>
      <c r="T24" s="8"/>
      <c r="U24" s="4">
        <f t="shared" si="2"/>
        <v>0.78034307062625852</v>
      </c>
      <c r="V24" s="1">
        <v>2</v>
      </c>
      <c r="W24" s="1">
        <v>8</v>
      </c>
      <c r="X24" s="12">
        <v>3.4</v>
      </c>
    </row>
    <row r="25" spans="2:24" x14ac:dyDescent="0.25">
      <c r="B25" s="12">
        <v>3.5</v>
      </c>
      <c r="C25" s="3">
        <v>3</v>
      </c>
      <c r="D25" s="8"/>
      <c r="E25" s="22">
        <v>0.37133538722991899</v>
      </c>
      <c r="F25" s="22">
        <v>0.19728833436965901</v>
      </c>
      <c r="G25" s="22">
        <v>0.425706267356872</v>
      </c>
      <c r="H25" s="8"/>
      <c r="I25" s="21">
        <v>0.52659541368484497</v>
      </c>
      <c r="J25" s="21">
        <v>0.50443798303604104</v>
      </c>
      <c r="K25" s="20">
        <v>0.82273197174072199</v>
      </c>
      <c r="L25" s="8"/>
      <c r="M25" s="21">
        <v>0.60722982883453303</v>
      </c>
      <c r="N25" s="20">
        <v>0.79347014427185003</v>
      </c>
      <c r="O25" s="21">
        <v>0.65318465232849099</v>
      </c>
      <c r="P25" s="8"/>
      <c r="Q25" s="20">
        <v>0.75586372613906805</v>
      </c>
      <c r="R25" s="21">
        <v>0.61349898576736395</v>
      </c>
      <c r="S25" s="21">
        <v>0.538341224193573</v>
      </c>
      <c r="T25" s="8"/>
      <c r="U25" s="6">
        <f t="shared" si="2"/>
        <v>0.56747365991274468</v>
      </c>
      <c r="V25" s="3">
        <v>7</v>
      </c>
      <c r="W25" s="3">
        <v>3</v>
      </c>
      <c r="X25" s="12">
        <v>3.5</v>
      </c>
    </row>
    <row r="26" spans="2:24" x14ac:dyDescent="0.25">
      <c r="B26" s="12">
        <v>3.6</v>
      </c>
      <c r="C26" s="1">
        <v>9</v>
      </c>
      <c r="D26" s="8"/>
      <c r="E26" s="21">
        <v>0.66059166193008401</v>
      </c>
      <c r="F26" s="21">
        <v>0.72951477766036898</v>
      </c>
      <c r="G26" s="21">
        <v>0.748196601867675</v>
      </c>
      <c r="H26" s="8"/>
      <c r="I26" s="20">
        <v>0.86573457717895497</v>
      </c>
      <c r="J26" s="21">
        <v>0.70906925201416005</v>
      </c>
      <c r="K26" s="21">
        <v>0.66182720661163297</v>
      </c>
      <c r="L26" s="8"/>
      <c r="M26" s="20">
        <v>0.88718342781066895</v>
      </c>
      <c r="N26" s="20">
        <v>0.89290058612823398</v>
      </c>
      <c r="O26" s="20">
        <v>0.90427672863006503</v>
      </c>
      <c r="P26" s="8"/>
      <c r="Q26" s="21">
        <v>0.68455737829208296</v>
      </c>
      <c r="R26" s="21">
        <v>0.66690015792846602</v>
      </c>
      <c r="S26" s="20">
        <v>0.83869004249572698</v>
      </c>
      <c r="T26" s="8"/>
      <c r="U26" s="4">
        <f t="shared" si="2"/>
        <v>0.77078686654567674</v>
      </c>
      <c r="V26" s="1">
        <v>1</v>
      </c>
      <c r="W26" s="1">
        <v>9</v>
      </c>
      <c r="X26" s="12">
        <v>3.6</v>
      </c>
    </row>
    <row r="27" spans="2:24" x14ac:dyDescent="0.25">
      <c r="B27" s="12">
        <v>3.7</v>
      </c>
      <c r="C27" s="1">
        <v>9</v>
      </c>
      <c r="D27" s="8"/>
      <c r="E27" s="20">
        <v>0.76194369792938199</v>
      </c>
      <c r="F27" s="21">
        <v>0.63291704654693604</v>
      </c>
      <c r="G27" s="22">
        <v>0.29627326130866999</v>
      </c>
      <c r="H27" s="8"/>
      <c r="I27" s="22">
        <v>0.42368823289871199</v>
      </c>
      <c r="J27" s="22">
        <v>0.37546086311340299</v>
      </c>
      <c r="K27" s="22">
        <v>0.46584093570709201</v>
      </c>
      <c r="L27" s="8"/>
      <c r="M27" s="21">
        <v>0.67948317527770996</v>
      </c>
      <c r="N27" s="21">
        <v>0.63065147399902299</v>
      </c>
      <c r="O27" s="21">
        <v>0.69400489330291704</v>
      </c>
      <c r="P27" s="8"/>
      <c r="Q27" s="22">
        <v>0.49223640561103799</v>
      </c>
      <c r="R27" s="21">
        <v>0.56476068496704102</v>
      </c>
      <c r="S27" s="20">
        <v>0.813801288604736</v>
      </c>
      <c r="T27" s="8"/>
      <c r="U27" s="6">
        <f t="shared" si="2"/>
        <v>0.5692551632722217</v>
      </c>
      <c r="V27" s="1">
        <v>1</v>
      </c>
      <c r="W27" s="1">
        <v>9</v>
      </c>
      <c r="X27" s="12">
        <v>3.7</v>
      </c>
    </row>
    <row r="28" spans="2:24" x14ac:dyDescent="0.25">
      <c r="B28" s="12">
        <v>3.8</v>
      </c>
      <c r="C28" s="2">
        <v>4</v>
      </c>
      <c r="D28" s="8"/>
      <c r="E28" s="21">
        <v>0.67794704437255804</v>
      </c>
      <c r="F28" s="21">
        <v>0.68383949995040805</v>
      </c>
      <c r="G28" s="20">
        <v>0.94076573848724299</v>
      </c>
      <c r="H28" s="8"/>
      <c r="I28" s="21">
        <v>0.595323145389556</v>
      </c>
      <c r="J28" s="21">
        <v>0.66466879844665505</v>
      </c>
      <c r="K28" s="20">
        <v>0.89806199073791504</v>
      </c>
      <c r="L28" s="8"/>
      <c r="M28" s="21">
        <v>0.58585655689239502</v>
      </c>
      <c r="N28" s="21">
        <v>0.73569869995117099</v>
      </c>
      <c r="O28" s="21">
        <v>0.67022180557250899</v>
      </c>
      <c r="P28" s="8"/>
      <c r="Q28" s="22">
        <v>0.36769321560859602</v>
      </c>
      <c r="R28" s="22">
        <v>0.381952583789825</v>
      </c>
      <c r="S28" s="22">
        <v>0.45478141307830799</v>
      </c>
      <c r="T28" s="8"/>
      <c r="U28" s="6">
        <f t="shared" si="2"/>
        <v>0.63806754102309504</v>
      </c>
      <c r="V28" s="2">
        <v>6</v>
      </c>
      <c r="W28" s="2">
        <v>4</v>
      </c>
      <c r="X28" s="12">
        <v>3.8</v>
      </c>
    </row>
    <row r="29" spans="2:24" x14ac:dyDescent="0.25">
      <c r="B29" s="12">
        <v>3.9</v>
      </c>
      <c r="C29" s="1">
        <v>9</v>
      </c>
      <c r="D29" s="8"/>
      <c r="E29" s="20">
        <v>0.83626008033752397</v>
      </c>
      <c r="F29" s="20">
        <v>0.84100502729415805</v>
      </c>
      <c r="G29" s="20">
        <v>0.84653866291046098</v>
      </c>
      <c r="H29" s="8"/>
      <c r="I29" s="21">
        <v>0.54355919361114502</v>
      </c>
      <c r="J29" s="21">
        <v>0.526619672775268</v>
      </c>
      <c r="K29" s="20">
        <v>0.87613070011138905</v>
      </c>
      <c r="L29" s="8"/>
      <c r="M29" s="21">
        <v>0.74837219715118397</v>
      </c>
      <c r="N29" s="20">
        <v>0.79444456100463801</v>
      </c>
      <c r="O29" s="21">
        <v>0.58922851085662797</v>
      </c>
      <c r="P29" s="8"/>
      <c r="Q29" s="20">
        <v>0.78867089748382502</v>
      </c>
      <c r="R29" s="21">
        <v>0.68665289878845204</v>
      </c>
      <c r="S29" s="20">
        <v>0.77825570106506303</v>
      </c>
      <c r="T29" s="8"/>
      <c r="U29" s="6">
        <f t="shared" si="2"/>
        <v>0.73797817528247789</v>
      </c>
      <c r="V29" s="1">
        <v>1</v>
      </c>
      <c r="W29" s="1">
        <v>9</v>
      </c>
      <c r="X29" s="12">
        <v>3.9</v>
      </c>
    </row>
    <row r="30" spans="2:24" x14ac:dyDescent="0.25">
      <c r="B30" s="12" t="s">
        <v>8</v>
      </c>
      <c r="C30" s="3">
        <v>3</v>
      </c>
      <c r="D30" s="8"/>
      <c r="E30" s="22">
        <v>9.7032517194747897E-2</v>
      </c>
      <c r="F30" s="21">
        <v>0.55432796478271396</v>
      </c>
      <c r="G30" s="22">
        <v>0.169694438576698</v>
      </c>
      <c r="H30" s="8"/>
      <c r="I30" s="20">
        <v>0.87113118171691895</v>
      </c>
      <c r="J30" s="20">
        <v>0.76744556427001898</v>
      </c>
      <c r="K30" s="21">
        <v>0.73295712471008301</v>
      </c>
      <c r="L30" s="8"/>
      <c r="M30" s="21">
        <v>0.59243679046630804</v>
      </c>
      <c r="N30" s="21">
        <v>0.56879568099975497</v>
      </c>
      <c r="O30" s="22">
        <v>0.37826022505760099</v>
      </c>
      <c r="P30" s="8"/>
      <c r="Q30" s="21">
        <v>0.50159657001495295</v>
      </c>
      <c r="R30" s="21">
        <v>0.66549301147460904</v>
      </c>
      <c r="S30" s="21">
        <v>0.57064592838287298</v>
      </c>
      <c r="T30" s="8"/>
      <c r="U30" s="6">
        <f t="shared" si="2"/>
        <v>0.5391514164706066</v>
      </c>
      <c r="V30" s="3">
        <v>7</v>
      </c>
      <c r="W30" s="3">
        <v>3</v>
      </c>
      <c r="X30" s="12" t="s">
        <v>8</v>
      </c>
    </row>
    <row r="31" spans="2:24" x14ac:dyDescent="0.25">
      <c r="B31" s="12" t="s">
        <v>9</v>
      </c>
      <c r="C31" s="2">
        <v>6</v>
      </c>
      <c r="D31" s="8"/>
      <c r="E31" s="21">
        <v>0.55463898181915205</v>
      </c>
      <c r="F31" s="21">
        <v>0.61716985702514604</v>
      </c>
      <c r="G31" s="21">
        <v>0.70798444747924805</v>
      </c>
      <c r="H31" s="8"/>
      <c r="I31" s="21">
        <v>0.63149571418762196</v>
      </c>
      <c r="J31" s="21">
        <v>0.71185934543609597</v>
      </c>
      <c r="K31" s="22">
        <v>0.48875933885574302</v>
      </c>
      <c r="L31" s="8"/>
      <c r="M31" s="21">
        <v>0.69324040412902799</v>
      </c>
      <c r="N31" s="20">
        <v>0.87761783599853505</v>
      </c>
      <c r="O31" s="21">
        <v>0.65591323375701904</v>
      </c>
      <c r="P31" s="8"/>
      <c r="Q31" s="20">
        <v>0.75958132743835405</v>
      </c>
      <c r="R31" s="20">
        <v>0.78496003150939897</v>
      </c>
      <c r="S31" s="20">
        <v>0.77254664897918701</v>
      </c>
      <c r="T31" s="8"/>
      <c r="U31" s="6">
        <f t="shared" si="2"/>
        <v>0.68798059721787741</v>
      </c>
      <c r="V31" s="2">
        <v>4</v>
      </c>
      <c r="W31" s="2">
        <v>6</v>
      </c>
      <c r="X31" s="12" t="s">
        <v>9</v>
      </c>
    </row>
    <row r="32" spans="2:24" x14ac:dyDescent="0.25">
      <c r="B32" s="12" t="s">
        <v>10</v>
      </c>
      <c r="C32" s="1">
        <v>8</v>
      </c>
      <c r="D32" s="8"/>
      <c r="E32" s="21">
        <v>0.72964131832122803</v>
      </c>
      <c r="F32" s="21">
        <v>0.70369774103164595</v>
      </c>
      <c r="G32" s="21">
        <v>0.69599723815917902</v>
      </c>
      <c r="H32" s="8"/>
      <c r="I32" s="20">
        <v>0.86085152626037598</v>
      </c>
      <c r="J32" s="21">
        <v>0.62457036972045898</v>
      </c>
      <c r="K32" s="21">
        <v>0.58478724956512396</v>
      </c>
      <c r="L32" s="8"/>
      <c r="M32" s="21">
        <v>0.72635793685912997</v>
      </c>
      <c r="N32" s="21">
        <v>0.66013228893279996</v>
      </c>
      <c r="O32" s="21">
        <v>0.69019287824630704</v>
      </c>
      <c r="P32" s="8"/>
      <c r="Q32" s="20">
        <v>0.91454672813415505</v>
      </c>
      <c r="R32" s="20">
        <v>0.90405428409576405</v>
      </c>
      <c r="S32" s="20">
        <v>0.91729402542114202</v>
      </c>
      <c r="T32" s="8"/>
      <c r="U32" s="4">
        <f t="shared" si="2"/>
        <v>0.75101029872894254</v>
      </c>
      <c r="V32" s="1">
        <v>2</v>
      </c>
      <c r="W32" s="1">
        <v>8</v>
      </c>
      <c r="X32" s="12" t="s">
        <v>10</v>
      </c>
    </row>
    <row r="33" spans="2:24" x14ac:dyDescent="0.25">
      <c r="B33" s="12" t="s">
        <v>11</v>
      </c>
      <c r="C33" s="3">
        <v>3</v>
      </c>
      <c r="D33" s="8"/>
      <c r="E33" s="20">
        <v>0.80249524116516102</v>
      </c>
      <c r="F33" s="22">
        <v>0.40139514207839899</v>
      </c>
      <c r="G33" s="21">
        <v>0.51982164382934504</v>
      </c>
      <c r="H33" s="8"/>
      <c r="I33" s="21">
        <v>0.58685708045959395</v>
      </c>
      <c r="J33" s="20">
        <v>0.77480089664459195</v>
      </c>
      <c r="K33" s="21">
        <v>0.641390740871429</v>
      </c>
      <c r="L33" s="8"/>
      <c r="M33" s="21">
        <v>0.65866148471832198</v>
      </c>
      <c r="N33" s="21">
        <v>0.57208311557769698</v>
      </c>
      <c r="O33" s="21">
        <v>0.56712335348129195</v>
      </c>
      <c r="P33" s="8"/>
      <c r="Q33" s="21">
        <v>0.50696694850921598</v>
      </c>
      <c r="R33" s="20">
        <v>0.93251526355743397</v>
      </c>
      <c r="S33" s="22">
        <v>0.39837315678596402</v>
      </c>
      <c r="T33" s="8"/>
      <c r="U33" s="6">
        <f t="shared" si="2"/>
        <v>0.61354033897320381</v>
      </c>
      <c r="V33" s="3">
        <v>7</v>
      </c>
      <c r="W33" s="3">
        <v>3</v>
      </c>
      <c r="X33" s="12" t="s">
        <v>11</v>
      </c>
    </row>
    <row r="34" spans="2:24" ht="7.5" customHeight="1" x14ac:dyDescent="0.25">
      <c r="B34" s="10"/>
      <c r="C34" s="9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9"/>
      <c r="W34" s="9"/>
      <c r="X34" s="10"/>
    </row>
    <row r="35" spans="2:24" x14ac:dyDescent="0.25">
      <c r="B35" s="12" t="s">
        <v>12</v>
      </c>
      <c r="C35" s="2">
        <v>6</v>
      </c>
      <c r="D35" s="8"/>
      <c r="E35" s="20">
        <v>0.94949018955230702</v>
      </c>
      <c r="F35" s="20">
        <v>0.85017907619476296</v>
      </c>
      <c r="G35" s="20">
        <v>0.90093851089477495</v>
      </c>
      <c r="H35" s="8"/>
      <c r="I35" s="20">
        <v>0.90974760055541903</v>
      </c>
      <c r="J35" s="20">
        <v>0.93878763914108199</v>
      </c>
      <c r="K35" s="20">
        <v>0.87753093242645197</v>
      </c>
      <c r="L35" s="8"/>
      <c r="M35" s="21">
        <v>0.63932311534881503</v>
      </c>
      <c r="N35" s="21">
        <v>0.68890297412872303</v>
      </c>
      <c r="O35" s="20">
        <v>0.89556038379669101</v>
      </c>
      <c r="P35" s="8"/>
      <c r="Q35" s="20">
        <v>0.86533296108245805</v>
      </c>
      <c r="R35" s="20">
        <v>0.88628506660461404</v>
      </c>
      <c r="S35" s="20">
        <v>0.832658171653747</v>
      </c>
      <c r="T35" s="8"/>
      <c r="U35" s="4">
        <f t="shared" ref="U35:U42" si="3">AVERAGE(E35:S35)</f>
        <v>0.85289471844832054</v>
      </c>
      <c r="V35" s="2">
        <v>4</v>
      </c>
      <c r="W35" s="2">
        <v>6</v>
      </c>
      <c r="X35" s="12" t="s">
        <v>12</v>
      </c>
    </row>
    <row r="36" spans="2:24" x14ac:dyDescent="0.25">
      <c r="B36" s="12" t="s">
        <v>13</v>
      </c>
      <c r="C36" s="2">
        <v>6</v>
      </c>
      <c r="D36" s="8"/>
      <c r="E36" s="21">
        <v>0.74508762359619096</v>
      </c>
      <c r="F36" s="20">
        <v>0.83737039566039995</v>
      </c>
      <c r="G36" s="20">
        <v>0.82030189037322998</v>
      </c>
      <c r="H36" s="8"/>
      <c r="I36" s="20">
        <v>0.82658857107162398</v>
      </c>
      <c r="J36" s="20">
        <v>0.859435975551605</v>
      </c>
      <c r="K36" s="20">
        <v>0.82662069797515803</v>
      </c>
      <c r="L36" s="8"/>
      <c r="M36" s="20">
        <v>0.83963131904601995</v>
      </c>
      <c r="N36" s="21">
        <v>0.73324996232986395</v>
      </c>
      <c r="O36" s="20">
        <v>0.86344599723815896</v>
      </c>
      <c r="P36" s="8"/>
      <c r="Q36" s="20">
        <v>0.810108542442321</v>
      </c>
      <c r="R36" s="21">
        <v>0.74388903379440297</v>
      </c>
      <c r="S36" s="20">
        <v>0.83451735973358099</v>
      </c>
      <c r="T36" s="8"/>
      <c r="U36" s="4">
        <f t="shared" si="3"/>
        <v>0.81168728073437968</v>
      </c>
      <c r="V36" s="2">
        <v>4</v>
      </c>
      <c r="W36" s="2">
        <v>6</v>
      </c>
      <c r="X36" s="12" t="s">
        <v>13</v>
      </c>
    </row>
    <row r="37" spans="2:24" x14ac:dyDescent="0.25">
      <c r="B37" s="12" t="s">
        <v>14</v>
      </c>
      <c r="C37" s="1">
        <v>9</v>
      </c>
      <c r="D37" s="8"/>
      <c r="E37" s="21">
        <v>0.68110775947570801</v>
      </c>
      <c r="F37" s="20">
        <v>0.89531165361404397</v>
      </c>
      <c r="G37" s="21">
        <v>0.70825928449630704</v>
      </c>
      <c r="H37" s="8"/>
      <c r="I37" s="20">
        <v>0.86710572242736805</v>
      </c>
      <c r="J37" s="21">
        <v>0.73882073163986195</v>
      </c>
      <c r="K37" s="21">
        <v>0.72574949264526301</v>
      </c>
      <c r="L37" s="8"/>
      <c r="M37" s="21">
        <v>0.70676147937774603</v>
      </c>
      <c r="N37" s="21">
        <v>0.65307533740997303</v>
      </c>
      <c r="O37" s="20">
        <v>0.87172096967697099</v>
      </c>
      <c r="P37" s="8"/>
      <c r="Q37" s="20">
        <v>0.76106542348861606</v>
      </c>
      <c r="R37" s="20">
        <v>0.79821056127548196</v>
      </c>
      <c r="S37" s="21">
        <v>0.68641662597656194</v>
      </c>
      <c r="T37" s="8"/>
      <c r="U37" s="4">
        <f t="shared" si="3"/>
        <v>0.75780042012532522</v>
      </c>
      <c r="V37" s="1">
        <v>1</v>
      </c>
      <c r="W37" s="1">
        <v>9</v>
      </c>
      <c r="X37" s="12" t="s">
        <v>14</v>
      </c>
    </row>
    <row r="38" spans="2:24" x14ac:dyDescent="0.25">
      <c r="B38" s="12" t="s">
        <v>15</v>
      </c>
      <c r="C38" s="1">
        <v>8</v>
      </c>
      <c r="D38" s="8"/>
      <c r="E38" s="20">
        <v>0.87294769287109297</v>
      </c>
      <c r="F38" s="21">
        <v>0.70557093620300204</v>
      </c>
      <c r="G38" s="21">
        <v>0.70395779609680098</v>
      </c>
      <c r="H38" s="8"/>
      <c r="I38" s="20">
        <v>0.78329056501388505</v>
      </c>
      <c r="J38" s="20">
        <v>0.92430114746093694</v>
      </c>
      <c r="K38" s="21">
        <v>0.74487102031707697</v>
      </c>
      <c r="L38" s="8"/>
      <c r="M38" s="21">
        <v>0.74514824151992798</v>
      </c>
      <c r="N38" s="20">
        <v>0.84542584419250399</v>
      </c>
      <c r="O38" s="21">
        <v>0.68298602104187001</v>
      </c>
      <c r="P38" s="8"/>
      <c r="Q38" s="20">
        <v>0.84878170490264804</v>
      </c>
      <c r="R38" s="21">
        <v>0.72370928525924605</v>
      </c>
      <c r="S38" s="21">
        <v>0.57317256927490201</v>
      </c>
      <c r="T38" s="8"/>
      <c r="U38" s="4">
        <f t="shared" si="3"/>
        <v>0.76284690201282446</v>
      </c>
      <c r="V38" s="1">
        <v>2</v>
      </c>
      <c r="W38" s="1">
        <v>8</v>
      </c>
      <c r="X38" s="12" t="s">
        <v>15</v>
      </c>
    </row>
    <row r="39" spans="2:24" x14ac:dyDescent="0.25">
      <c r="B39" s="12" t="s">
        <v>16</v>
      </c>
      <c r="C39" s="1">
        <v>9</v>
      </c>
      <c r="D39" s="8"/>
      <c r="E39" s="20">
        <v>0.95847815275192205</v>
      </c>
      <c r="F39" s="20">
        <v>0.95782244205474798</v>
      </c>
      <c r="G39" s="20">
        <v>0.93420112133026101</v>
      </c>
      <c r="H39" s="8"/>
      <c r="I39" s="20">
        <v>0.89933705329894997</v>
      </c>
      <c r="J39" s="20">
        <v>0.86158740520477295</v>
      </c>
      <c r="K39" s="20">
        <v>0.81860935688018799</v>
      </c>
      <c r="L39" s="8"/>
      <c r="M39" s="20">
        <v>0.76429462432861295</v>
      </c>
      <c r="N39" s="20">
        <v>0.76882731914520197</v>
      </c>
      <c r="O39" s="20">
        <v>0.81058943271636896</v>
      </c>
      <c r="P39" s="8"/>
      <c r="Q39" s="20">
        <v>0.78313195705413796</v>
      </c>
      <c r="R39" s="21">
        <v>0.67945778369903498</v>
      </c>
      <c r="S39" s="21">
        <v>0.74078476428985596</v>
      </c>
      <c r="T39" s="8"/>
      <c r="U39" s="4">
        <f t="shared" si="3"/>
        <v>0.83142678439617124</v>
      </c>
      <c r="V39" s="1">
        <v>1</v>
      </c>
      <c r="W39" s="1">
        <v>9</v>
      </c>
      <c r="X39" s="12" t="s">
        <v>16</v>
      </c>
    </row>
    <row r="40" spans="2:24" x14ac:dyDescent="0.25">
      <c r="B40" s="12" t="s">
        <v>17</v>
      </c>
      <c r="C40" s="2">
        <v>6</v>
      </c>
      <c r="D40" s="8"/>
      <c r="E40" s="20">
        <v>0.86887377500534002</v>
      </c>
      <c r="F40" s="20">
        <v>0.91349327564239502</v>
      </c>
      <c r="G40" s="20">
        <v>0.81904399394989003</v>
      </c>
      <c r="H40" s="8"/>
      <c r="I40" s="20">
        <v>0.903248131275177</v>
      </c>
      <c r="J40" s="20">
        <v>0.86882859468460005</v>
      </c>
      <c r="K40" s="20">
        <v>0.94158422946929898</v>
      </c>
      <c r="L40" s="8"/>
      <c r="M40" s="20">
        <v>0.88037562370300204</v>
      </c>
      <c r="N40" s="20">
        <v>0.85546088218688898</v>
      </c>
      <c r="O40" s="20">
        <v>0.90418517589569003</v>
      </c>
      <c r="P40" s="8"/>
      <c r="Q40" s="20">
        <v>0.92054033279418901</v>
      </c>
      <c r="R40" s="20">
        <v>0.79974049329757602</v>
      </c>
      <c r="S40" s="20">
        <v>0.78289687633514404</v>
      </c>
      <c r="T40" s="8"/>
      <c r="U40" s="4">
        <f t="shared" si="3"/>
        <v>0.87152261535326614</v>
      </c>
      <c r="V40" s="2">
        <v>4</v>
      </c>
      <c r="W40" s="2">
        <v>6</v>
      </c>
      <c r="X40" s="12" t="s">
        <v>17</v>
      </c>
    </row>
    <row r="41" spans="2:24" x14ac:dyDescent="0.25">
      <c r="B41" s="12" t="s">
        <v>18</v>
      </c>
      <c r="C41" s="2">
        <v>6</v>
      </c>
      <c r="D41" s="8"/>
      <c r="E41" s="21">
        <v>0.62758898735046298</v>
      </c>
      <c r="F41" s="21">
        <v>0.52917540073394698</v>
      </c>
      <c r="G41" s="22">
        <v>0.41213661432266202</v>
      </c>
      <c r="H41" s="8"/>
      <c r="I41" s="20">
        <v>0.86229038238525302</v>
      </c>
      <c r="J41" s="21">
        <v>0.63678467273712103</v>
      </c>
      <c r="K41" s="21">
        <v>0.70591390132903997</v>
      </c>
      <c r="L41" s="8"/>
      <c r="M41" s="20">
        <v>0.82796585559844904</v>
      </c>
      <c r="N41" s="20">
        <v>0.90328001976013095</v>
      </c>
      <c r="O41" s="20">
        <v>0.78862071037292403</v>
      </c>
      <c r="P41" s="8"/>
      <c r="Q41" s="21">
        <v>0.68215626478195102</v>
      </c>
      <c r="R41" s="21">
        <v>0.71921300888061501</v>
      </c>
      <c r="S41" s="20">
        <v>0.75075894594192505</v>
      </c>
      <c r="T41" s="8"/>
      <c r="U41" s="6">
        <f t="shared" si="3"/>
        <v>0.70382373034954016</v>
      </c>
      <c r="V41" s="2">
        <v>4</v>
      </c>
      <c r="W41" s="2">
        <v>6</v>
      </c>
      <c r="X41" s="12" t="s">
        <v>18</v>
      </c>
    </row>
    <row r="42" spans="2:24" x14ac:dyDescent="0.25">
      <c r="B42" s="12" t="s">
        <v>19</v>
      </c>
      <c r="C42" s="2">
        <v>5</v>
      </c>
      <c r="D42" s="8"/>
      <c r="E42" s="21">
        <v>0.61435061693191495</v>
      </c>
      <c r="F42" s="21">
        <v>0.62016046047210605</v>
      </c>
      <c r="G42" s="20">
        <v>0.95452219247817904</v>
      </c>
      <c r="H42" s="8"/>
      <c r="I42" s="20">
        <v>0.90015530586242598</v>
      </c>
      <c r="J42" s="20">
        <v>0.81547701358795099</v>
      </c>
      <c r="K42" s="20">
        <v>0.75611853599548295</v>
      </c>
      <c r="L42" s="8"/>
      <c r="M42" s="21">
        <v>0.67150151729583696</v>
      </c>
      <c r="N42" s="21">
        <v>0.68410027027130105</v>
      </c>
      <c r="O42" s="21">
        <v>0.580835580825805</v>
      </c>
      <c r="P42" s="8"/>
      <c r="Q42" s="21">
        <v>0.67227685451507502</v>
      </c>
      <c r="R42" s="21">
        <v>0.74795579910278298</v>
      </c>
      <c r="S42" s="21">
        <v>0.50689119100570601</v>
      </c>
      <c r="T42" s="8"/>
      <c r="U42" s="6">
        <f t="shared" si="3"/>
        <v>0.71036211152871409</v>
      </c>
      <c r="V42" s="2">
        <v>5</v>
      </c>
      <c r="W42" s="2">
        <v>5</v>
      </c>
      <c r="X42" s="12" t="s">
        <v>19</v>
      </c>
    </row>
    <row r="43" spans="2:24" ht="7.5" customHeight="1" x14ac:dyDescent="0.25">
      <c r="B43" s="10"/>
      <c r="C43" s="9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9"/>
      <c r="W43" s="9"/>
      <c r="X43" s="10"/>
    </row>
    <row r="44" spans="2:24" x14ac:dyDescent="0.25">
      <c r="B44" s="12" t="s">
        <v>20</v>
      </c>
      <c r="C44" s="2">
        <v>5</v>
      </c>
      <c r="D44" s="8"/>
      <c r="E44" s="21">
        <v>0.68846189975738503</v>
      </c>
      <c r="F44" s="21">
        <v>0.71452391147613503</v>
      </c>
      <c r="G44" s="22">
        <v>0.49883133172988797</v>
      </c>
      <c r="H44" s="8"/>
      <c r="I44" s="20">
        <v>0.82956624031066895</v>
      </c>
      <c r="J44" s="20">
        <v>0.84555721282958896</v>
      </c>
      <c r="K44" s="20">
        <v>0.77607738971710205</v>
      </c>
      <c r="L44" s="8"/>
      <c r="M44" s="20">
        <v>0.90545749664306596</v>
      </c>
      <c r="N44" s="20">
        <v>0.86592757701873702</v>
      </c>
      <c r="O44" s="20">
        <v>0.85368943214416504</v>
      </c>
      <c r="P44" s="8"/>
      <c r="Q44" s="20">
        <v>0.76639437675475997</v>
      </c>
      <c r="R44" s="20">
        <v>0.80111628770828203</v>
      </c>
      <c r="S44" s="20">
        <v>0.81009709835052401</v>
      </c>
      <c r="T44" s="8"/>
      <c r="U44" s="4">
        <f>AVERAGE(E44:S44)</f>
        <v>0.7796416878700253</v>
      </c>
      <c r="V44" s="2">
        <v>5</v>
      </c>
      <c r="W44" s="2">
        <v>5</v>
      </c>
      <c r="X44" s="12" t="s">
        <v>20</v>
      </c>
    </row>
    <row r="45" spans="2:24" x14ac:dyDescent="0.25">
      <c r="B45" s="12" t="s">
        <v>21</v>
      </c>
      <c r="C45" s="2">
        <v>4</v>
      </c>
      <c r="D45" s="8"/>
      <c r="E45" s="20">
        <v>0.845936059951782</v>
      </c>
      <c r="F45" s="21">
        <v>0.69579041004180897</v>
      </c>
      <c r="G45" s="21">
        <v>0.70507073402404696</v>
      </c>
      <c r="H45" s="8"/>
      <c r="I45" s="20">
        <v>0.823702692985534</v>
      </c>
      <c r="J45" s="20">
        <v>0.95518374443054199</v>
      </c>
      <c r="K45" s="20">
        <v>0.81165266036987305</v>
      </c>
      <c r="L45" s="8"/>
      <c r="M45" s="21">
        <v>0.744093358516693</v>
      </c>
      <c r="N45" s="20">
        <v>0.76092588901519698</v>
      </c>
      <c r="O45" s="20">
        <v>0.83094757795333796</v>
      </c>
      <c r="P45" s="8"/>
      <c r="Q45" s="20">
        <v>0.90008234977722101</v>
      </c>
      <c r="R45" s="20">
        <v>0.84862589836120605</v>
      </c>
      <c r="S45" s="20">
        <v>0.88800150156021096</v>
      </c>
      <c r="T45" s="8"/>
      <c r="U45" s="4">
        <f>AVERAGE(E45:S45)</f>
        <v>0.81750107308228781</v>
      </c>
      <c r="V45" s="2">
        <v>6</v>
      </c>
      <c r="W45" s="2">
        <v>4</v>
      </c>
      <c r="X45" s="12" t="s">
        <v>21</v>
      </c>
    </row>
    <row r="46" spans="2:24" x14ac:dyDescent="0.25">
      <c r="B46" s="12" t="s">
        <v>22</v>
      </c>
      <c r="C46" s="2">
        <v>5</v>
      </c>
      <c r="D46" s="8"/>
      <c r="E46" s="22">
        <v>0.40855848789214999</v>
      </c>
      <c r="F46" s="21">
        <v>0.66537678241729703</v>
      </c>
      <c r="G46" s="22">
        <v>0.25342452526092502</v>
      </c>
      <c r="H46" s="8"/>
      <c r="I46" s="20">
        <v>0.89147484302520696</v>
      </c>
      <c r="J46" s="21">
        <v>0.58844536542892401</v>
      </c>
      <c r="K46" s="21">
        <v>0.73410701751708896</v>
      </c>
      <c r="L46" s="8"/>
      <c r="M46" s="21">
        <v>0.62666356563568104</v>
      </c>
      <c r="N46" s="21">
        <v>0.74363481998443604</v>
      </c>
      <c r="O46" s="21">
        <v>0.61312800645828203</v>
      </c>
      <c r="P46" s="8"/>
      <c r="Q46" s="20">
        <v>0.78190958499908403</v>
      </c>
      <c r="R46" s="21">
        <v>0.62963700294494596</v>
      </c>
      <c r="S46" s="21">
        <v>0.68633234500884999</v>
      </c>
      <c r="T46" s="8"/>
      <c r="U46" s="6">
        <f>AVERAGE(E46:S46)</f>
        <v>0.63522436221440604</v>
      </c>
      <c r="V46" s="2">
        <v>5</v>
      </c>
      <c r="W46" s="2">
        <v>5</v>
      </c>
      <c r="X46" s="12" t="s">
        <v>22</v>
      </c>
    </row>
    <row r="47" spans="2:24" ht="7.5" customHeight="1" x14ac:dyDescent="0.25">
      <c r="B47" s="10"/>
      <c r="C47" s="9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9"/>
      <c r="W47" s="9"/>
      <c r="X47" s="10"/>
    </row>
    <row r="48" spans="2:24" x14ac:dyDescent="0.25">
      <c r="B48" s="12" t="s">
        <v>26</v>
      </c>
      <c r="C48" s="3">
        <v>8</v>
      </c>
      <c r="D48" s="8"/>
      <c r="E48" s="22">
        <v>0.44019955396652199</v>
      </c>
      <c r="F48" s="21">
        <v>0.58661735057830799</v>
      </c>
      <c r="G48" s="22">
        <v>0.25112611055374101</v>
      </c>
      <c r="H48" s="8"/>
      <c r="I48" s="22">
        <v>0.45903789997100802</v>
      </c>
      <c r="J48" s="22">
        <v>0.412126004695892</v>
      </c>
      <c r="K48" s="21">
        <v>0.55445098876953103</v>
      </c>
      <c r="L48" s="8"/>
      <c r="M48" s="21">
        <v>0.59226369857787997</v>
      </c>
      <c r="N48" s="22">
        <v>0.47609102725982599</v>
      </c>
      <c r="O48" s="22">
        <v>0.41141766309738098</v>
      </c>
      <c r="P48" s="8"/>
      <c r="Q48" s="21">
        <v>0.56449592113494795</v>
      </c>
      <c r="R48" s="21">
        <v>0.67824578285217196</v>
      </c>
      <c r="S48" s="22">
        <v>0.40711212158203097</v>
      </c>
      <c r="T48" s="8"/>
      <c r="U48" s="5">
        <f t="shared" ref="U48:U54" si="4">AVERAGE(E48:S48)</f>
        <v>0.48609867691993663</v>
      </c>
      <c r="V48" s="2">
        <v>4</v>
      </c>
      <c r="W48" s="3">
        <v>8</v>
      </c>
      <c r="X48" s="12" t="s">
        <v>26</v>
      </c>
    </row>
    <row r="49" spans="2:24" x14ac:dyDescent="0.25">
      <c r="B49" s="12" t="s">
        <v>27</v>
      </c>
      <c r="C49" s="3">
        <v>9</v>
      </c>
      <c r="D49" s="8"/>
      <c r="E49" s="22">
        <v>0.33205962181091297</v>
      </c>
      <c r="F49" s="22">
        <v>0.47727903723716703</v>
      </c>
      <c r="G49" s="22">
        <v>0.39469945430755599</v>
      </c>
      <c r="H49" s="8"/>
      <c r="I49" s="20">
        <v>0.83554494380950906</v>
      </c>
      <c r="J49" s="20">
        <v>0.76805889606475797</v>
      </c>
      <c r="K49" s="21">
        <v>0.71934634447097701</v>
      </c>
      <c r="L49" s="8"/>
      <c r="M49" s="21">
        <v>0.66955417394637995</v>
      </c>
      <c r="N49" s="21">
        <v>0.50421333312988204</v>
      </c>
      <c r="O49" s="21">
        <v>0.62967997789382901</v>
      </c>
      <c r="P49" s="8"/>
      <c r="Q49" s="20">
        <v>0.76385289430618197</v>
      </c>
      <c r="R49" s="20">
        <v>0.88067001104354803</v>
      </c>
      <c r="S49" s="21">
        <v>0.67232012748718195</v>
      </c>
      <c r="T49" s="8"/>
      <c r="U49" s="6">
        <f t="shared" si="4"/>
        <v>0.63727323462565688</v>
      </c>
      <c r="V49" s="2">
        <v>4</v>
      </c>
      <c r="W49" s="3">
        <v>9</v>
      </c>
      <c r="X49" s="12" t="s">
        <v>27</v>
      </c>
    </row>
    <row r="50" spans="2:24" x14ac:dyDescent="0.25">
      <c r="B50" s="12" t="s">
        <v>28</v>
      </c>
      <c r="C50" s="3">
        <v>9</v>
      </c>
      <c r="D50" s="8"/>
      <c r="E50" s="22">
        <v>0.34005123376846302</v>
      </c>
      <c r="F50" s="21">
        <v>0.72422033548355103</v>
      </c>
      <c r="G50" s="22">
        <v>0.31077751517295799</v>
      </c>
      <c r="H50" s="8"/>
      <c r="I50" s="21">
        <v>0.69107449054717995</v>
      </c>
      <c r="J50" s="20">
        <v>0.76296657323837203</v>
      </c>
      <c r="K50" s="21">
        <v>0.62038046121597201</v>
      </c>
      <c r="L50" s="8"/>
      <c r="M50" s="21">
        <v>0.68267768621444702</v>
      </c>
      <c r="N50" s="20">
        <v>0.80897629261016801</v>
      </c>
      <c r="O50" s="21">
        <v>0.68871134519577004</v>
      </c>
      <c r="P50" s="8"/>
      <c r="Q50" s="21">
        <v>0.68915534019470204</v>
      </c>
      <c r="R50" s="21">
        <v>0.62443721294402998</v>
      </c>
      <c r="S50" s="21">
        <v>0.67424845695495605</v>
      </c>
      <c r="T50" s="8"/>
      <c r="U50" s="6">
        <f t="shared" si="4"/>
        <v>0.63480641196171406</v>
      </c>
      <c r="V50" s="1">
        <v>1</v>
      </c>
      <c r="W50" s="3">
        <v>9</v>
      </c>
      <c r="X50" s="12" t="s">
        <v>28</v>
      </c>
    </row>
    <row r="51" spans="2:24" x14ac:dyDescent="0.25">
      <c r="B51" s="12" t="s">
        <v>29</v>
      </c>
      <c r="C51" s="3">
        <v>8</v>
      </c>
      <c r="D51" s="8"/>
      <c r="E51" s="21">
        <v>0.69842839241027799</v>
      </c>
      <c r="F51" s="21">
        <v>0.73566061258315996</v>
      </c>
      <c r="G51" s="21">
        <v>0.61331474781036299</v>
      </c>
      <c r="H51" s="8"/>
      <c r="I51" s="21">
        <v>0.61461651325225797</v>
      </c>
      <c r="J51" s="21">
        <v>0.65755379199981601</v>
      </c>
      <c r="K51" s="20">
        <v>0.81703132390975897</v>
      </c>
      <c r="L51" s="8"/>
      <c r="M51" s="21">
        <v>0.72086310386657704</v>
      </c>
      <c r="N51" s="20">
        <v>0.77674204111099199</v>
      </c>
      <c r="O51" s="20">
        <v>0.84728527069091797</v>
      </c>
      <c r="P51" s="8"/>
      <c r="Q51" s="20">
        <v>0.79622858762741</v>
      </c>
      <c r="R51" s="20">
        <v>0.818442702293396</v>
      </c>
      <c r="S51" s="20">
        <v>0.86228632926940896</v>
      </c>
      <c r="T51" s="8"/>
      <c r="U51" s="6">
        <f t="shared" si="4"/>
        <v>0.74653778473536148</v>
      </c>
      <c r="V51" s="1">
        <v>2</v>
      </c>
      <c r="W51" s="3">
        <v>8</v>
      </c>
      <c r="X51" s="12" t="s">
        <v>29</v>
      </c>
    </row>
    <row r="52" spans="2:24" x14ac:dyDescent="0.25">
      <c r="B52" s="12" t="s">
        <v>30</v>
      </c>
      <c r="C52" s="3">
        <v>9</v>
      </c>
      <c r="D52" s="8"/>
      <c r="E52" s="22">
        <v>0.41240531206130898</v>
      </c>
      <c r="F52" s="21">
        <v>0.72070562839508001</v>
      </c>
      <c r="G52" s="22">
        <v>0.39371448755264199</v>
      </c>
      <c r="H52" s="8"/>
      <c r="I52" s="21">
        <v>0.721454858779907</v>
      </c>
      <c r="J52" s="20">
        <v>0.79941320419311501</v>
      </c>
      <c r="K52" s="21">
        <v>0.69538909196853604</v>
      </c>
      <c r="L52" s="8"/>
      <c r="M52" s="21">
        <v>0.61370193958282404</v>
      </c>
      <c r="N52" s="20">
        <v>0.77597534656524603</v>
      </c>
      <c r="O52" s="21">
        <v>0.624275803565979</v>
      </c>
      <c r="P52" s="8"/>
      <c r="Q52" s="21">
        <v>0.70192742347717196</v>
      </c>
      <c r="R52" s="21">
        <v>0.53459703922271695</v>
      </c>
      <c r="S52" s="21">
        <v>0.69214463233947698</v>
      </c>
      <c r="T52" s="8"/>
      <c r="U52" s="6">
        <f t="shared" si="4"/>
        <v>0.64047539730866698</v>
      </c>
      <c r="V52" s="1">
        <v>1</v>
      </c>
      <c r="W52" s="3">
        <v>9</v>
      </c>
      <c r="X52" s="12" t="s">
        <v>30</v>
      </c>
    </row>
    <row r="53" spans="2:24" x14ac:dyDescent="0.25">
      <c r="B53" s="12" t="s">
        <v>31</v>
      </c>
      <c r="C53" s="3">
        <v>8</v>
      </c>
      <c r="D53" s="8"/>
      <c r="E53" s="22">
        <v>0.37445312738418501</v>
      </c>
      <c r="F53" s="21">
        <v>0.7325439453125</v>
      </c>
      <c r="G53" s="22">
        <v>0.40162029862403797</v>
      </c>
      <c r="H53" s="8"/>
      <c r="I53" s="21">
        <v>0.64332652091979903</v>
      </c>
      <c r="J53" s="21">
        <v>0.54716885089874201</v>
      </c>
      <c r="K53" s="20">
        <v>0.75215029716491699</v>
      </c>
      <c r="L53" s="8"/>
      <c r="M53" s="21">
        <v>0.57126367092132502</v>
      </c>
      <c r="N53" s="21">
        <v>0.53496444225311202</v>
      </c>
      <c r="O53" s="20">
        <v>0.75184881687164296</v>
      </c>
      <c r="P53" s="8"/>
      <c r="Q53" s="21">
        <v>0.69670426845550504</v>
      </c>
      <c r="R53" s="21">
        <v>0.733797907829284</v>
      </c>
      <c r="S53" s="21">
        <v>0.61541789770126298</v>
      </c>
      <c r="T53" s="8"/>
      <c r="U53" s="6">
        <f t="shared" si="4"/>
        <v>0.61293833702802614</v>
      </c>
      <c r="V53" s="2">
        <v>4</v>
      </c>
      <c r="W53" s="3">
        <v>8</v>
      </c>
      <c r="X53" s="12" t="s">
        <v>31</v>
      </c>
    </row>
    <row r="54" spans="2:24" x14ac:dyDescent="0.25">
      <c r="B54" s="12" t="s">
        <v>32</v>
      </c>
      <c r="C54" s="3">
        <v>8</v>
      </c>
      <c r="D54" s="8"/>
      <c r="E54" s="22">
        <v>0.41945412755012501</v>
      </c>
      <c r="F54" s="22">
        <v>0.335667073726654</v>
      </c>
      <c r="G54" s="21">
        <v>0.62330865859985296</v>
      </c>
      <c r="H54" s="8"/>
      <c r="I54" s="21">
        <v>0.64418685436248702</v>
      </c>
      <c r="J54" s="20">
        <v>0.75514733791351296</v>
      </c>
      <c r="K54" s="21">
        <v>0.70450764894485396</v>
      </c>
      <c r="L54" s="8"/>
      <c r="M54" s="21">
        <v>0.69690167903900102</v>
      </c>
      <c r="N54" s="20">
        <v>0.758883357048034</v>
      </c>
      <c r="O54" s="21">
        <v>0.69287967681884699</v>
      </c>
      <c r="P54" s="8"/>
      <c r="Q54" s="20">
        <v>0.79540717601776101</v>
      </c>
      <c r="R54" s="20">
        <v>0.79075741767883301</v>
      </c>
      <c r="S54" s="20">
        <v>0.87769776582717896</v>
      </c>
      <c r="T54" s="8"/>
      <c r="U54" s="6">
        <f t="shared" si="4"/>
        <v>0.67456656446059504</v>
      </c>
      <c r="V54" s="2">
        <v>4</v>
      </c>
      <c r="W54" s="3">
        <v>8</v>
      </c>
      <c r="X54" s="12" t="s">
        <v>32</v>
      </c>
    </row>
    <row r="55" spans="2:24" ht="7.5" customHeight="1" x14ac:dyDescent="0.25">
      <c r="B55" s="10"/>
      <c r="C55" s="9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9"/>
      <c r="W55" s="9"/>
      <c r="X55" s="10"/>
    </row>
    <row r="56" spans="2:24" x14ac:dyDescent="0.25">
      <c r="B56" s="13"/>
      <c r="C56" s="14" t="s">
        <v>0</v>
      </c>
      <c r="D56" s="8"/>
      <c r="E56" s="11">
        <f>AVERAGE(E4:E54)</f>
        <v>0.67912244926328236</v>
      </c>
      <c r="F56" s="11">
        <f t="shared" ref="F56:G56" si="5">AVERAGE(F4:F54)</f>
        <v>0.67808467149734486</v>
      </c>
      <c r="G56" s="11">
        <f t="shared" si="5"/>
        <v>0.65469903952401598</v>
      </c>
      <c r="H56" s="8"/>
      <c r="I56" s="11">
        <f>AVERAGE(I4:I54)</f>
        <v>0.7511951430984164</v>
      </c>
      <c r="J56" s="11">
        <f t="shared" ref="J56:K56" si="6">AVERAGE(J4:J54)</f>
        <v>0.71638617340637278</v>
      </c>
      <c r="K56" s="11">
        <f t="shared" si="6"/>
        <v>0.72411166293465556</v>
      </c>
      <c r="L56" s="8"/>
      <c r="M56" s="11">
        <f>AVERAGE(M4:M54)</f>
        <v>0.72258620288061048</v>
      </c>
      <c r="N56" s="11">
        <f t="shared" ref="N56:O56" si="7">AVERAGE(N4:N54)</f>
        <v>0.72943579697090632</v>
      </c>
      <c r="O56" s="11">
        <f t="shared" si="7"/>
        <v>0.72437184465968074</v>
      </c>
      <c r="P56" s="8"/>
      <c r="Q56" s="11">
        <f>AVERAGE(Q4:Q54)</f>
        <v>0.74449716961902102</v>
      </c>
      <c r="R56" s="11">
        <f t="shared" ref="R56:S56" si="8">AVERAGE(R4:R54)</f>
        <v>0.74424114434615429</v>
      </c>
      <c r="S56" s="11">
        <f t="shared" si="8"/>
        <v>0.73132403842780891</v>
      </c>
      <c r="T56" s="8"/>
      <c r="U56" s="8"/>
      <c r="X56" s="10"/>
    </row>
    <row r="57" spans="2:24" x14ac:dyDescent="0.25">
      <c r="B57" s="10"/>
      <c r="X57" s="10"/>
    </row>
    <row r="58" spans="2:24" x14ac:dyDescent="0.25">
      <c r="B58" s="10"/>
      <c r="X58" s="10"/>
    </row>
    <row r="59" spans="2:24" x14ac:dyDescent="0.25">
      <c r="B59" s="10"/>
      <c r="X59" s="10"/>
    </row>
    <row r="60" spans="2:24" x14ac:dyDescent="0.25">
      <c r="B60" s="10"/>
      <c r="X60" s="10"/>
    </row>
    <row r="61" spans="2:24" x14ac:dyDescent="0.25">
      <c r="B61" s="10"/>
      <c r="X61" s="10"/>
    </row>
    <row r="62" spans="2:24" x14ac:dyDescent="0.25">
      <c r="B62" s="10"/>
      <c r="X62" s="10"/>
    </row>
  </sheetData>
  <mergeCells count="4">
    <mergeCell ref="E2:G2"/>
    <mergeCell ref="I2:K2"/>
    <mergeCell ref="M2:O2"/>
    <mergeCell ref="Q2:S2"/>
  </mergeCells>
  <phoneticPr fontId="2" type="noConversion"/>
  <pageMargins left="0.7" right="0.7" top="0.75" bottom="0.75" header="0.3" footer="0.3"/>
  <ignoredErrors>
    <ignoredError sqref="U44:U46 U4:U11 U13:U19 U21:U33 U35:U4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objectivity</vt:lpstr>
      <vt:lpstr>inter-similarity</vt:lpstr>
      <vt:lpstr>intra-similarity</vt:lpstr>
    </vt:vector>
  </TitlesOfParts>
  <Company>University of Nottingham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Peer-olaf Siebers (staff)</dc:creator>
  <cp:lastModifiedBy>Peer-olaf Siebers (staff)</cp:lastModifiedBy>
  <dcterms:created xsi:type="dcterms:W3CDTF">2025-12-12T21:41:18Z</dcterms:created>
  <dcterms:modified xsi:type="dcterms:W3CDTF">2025-12-15T12:05:59Z</dcterms:modified>
</cp:coreProperties>
</file>